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astninefiles-my.sharepoint.com/personal/ulrika_holmer_eastnine_com/Documents/Documents/"/>
    </mc:Choice>
  </mc:AlternateContent>
  <xr:revisionPtr revIDLastSave="0" documentId="8_{33F32EE5-FC0F-4349-B4D4-92527DEEB904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ang" sheetId="14" state="hidden" r:id="rId1"/>
    <sheet name="Melon Fashion Group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D">[1]Financials!$GB$8249</definedName>
    <definedName name="\g" localSheetId="1">#REF!</definedName>
    <definedName name="\g">#REF!</definedName>
    <definedName name="\h" localSheetId="1">#REF!</definedName>
    <definedName name="\h">#REF!</definedName>
    <definedName name="\P" localSheetId="1">#REF!</definedName>
    <definedName name="\P">#REF!</definedName>
    <definedName name="\R">[1]Financials!$GB$8249</definedName>
    <definedName name="__123Graph_APREMIUM" localSheetId="1" hidden="1">#REF!</definedName>
    <definedName name="__123Graph_APREMIUM" hidden="1">#REF!</definedName>
    <definedName name="__123Graph_ATOTSUBS" localSheetId="1" hidden="1">#REF!</definedName>
    <definedName name="__123Graph_ATOTSUBS" hidden="1">#REF!</definedName>
    <definedName name="__123Graph_B" localSheetId="1" hidden="1">#REF!</definedName>
    <definedName name="__123Graph_B" hidden="1">#REF!</definedName>
    <definedName name="__123Graph_BLOWCOST" localSheetId="1" hidden="1">#REF!</definedName>
    <definedName name="__123Graph_BLOWCOST" hidden="1">#REF!</definedName>
    <definedName name="__123Graph_BPREMIUM" localSheetId="1" hidden="1">#REF!</definedName>
    <definedName name="__123Graph_BPREMIUM" hidden="1">#REF!</definedName>
    <definedName name="__123Graph_BTOTSUBS" localSheetId="1" hidden="1">#REF!</definedName>
    <definedName name="__123Graph_BTOTSUBS" hidden="1">#REF!</definedName>
    <definedName name="__123Graph_X" localSheetId="1" hidden="1">#REF!</definedName>
    <definedName name="__123Graph_X" hidden="1">#REF!</definedName>
    <definedName name="__123Graph_XCYCLICALITY" localSheetId="1" hidden="1">#REF!</definedName>
    <definedName name="__123Graph_XCYCLICALITY" hidden="1">#REF!</definedName>
    <definedName name="__123Graph_XLOWCOST" localSheetId="1" hidden="1">#REF!</definedName>
    <definedName name="__123Graph_XLOWCOST" hidden="1">#REF!</definedName>
    <definedName name="__123Graph_XPENETRATION" localSheetId="1" hidden="1">#REF!</definedName>
    <definedName name="__123Graph_XPENETRATION" hidden="1">#REF!</definedName>
    <definedName name="__123Graph_XPREMIUM" localSheetId="1" hidden="1">#REF!</definedName>
    <definedName name="__123Graph_XPREMIUM" hidden="1">#REF!</definedName>
    <definedName name="__123Graph_XTOTSUBS" localSheetId="1" hidden="1">#REF!</definedName>
    <definedName name="__123Graph_XTOTSUBS" hidden="1">#REF!</definedName>
    <definedName name="_1__123Graph_AMARKET_SIZE" localSheetId="1" hidden="1">#REF!</definedName>
    <definedName name="_1__123Graph_AMARKET_SIZE" hidden="1">#REF!</definedName>
    <definedName name="_1990" localSheetId="1">#REF!</definedName>
    <definedName name="_1990">#REF!</definedName>
    <definedName name="_1991" localSheetId="1">#REF!</definedName>
    <definedName name="_1991">#REF!</definedName>
    <definedName name="_1992" localSheetId="1">#REF!</definedName>
    <definedName name="_1992">#REF!</definedName>
    <definedName name="_1993" localSheetId="1">#REF!</definedName>
    <definedName name="_1993">#REF!</definedName>
    <definedName name="_1994" localSheetId="1">#REF!</definedName>
    <definedName name="_1994">#REF!</definedName>
    <definedName name="_1995" localSheetId="1">#REF!</definedName>
    <definedName name="_1995">#REF!</definedName>
    <definedName name="_1996" localSheetId="1">#REF!</definedName>
    <definedName name="_1996">#REF!</definedName>
    <definedName name="_1997" localSheetId="1">#REF!</definedName>
    <definedName name="_1997">#REF!</definedName>
    <definedName name="_1997Subs" localSheetId="1">#REF!</definedName>
    <definedName name="_1997Subs">#REF!</definedName>
    <definedName name="_1998" localSheetId="1">#REF!</definedName>
    <definedName name="_1998">#REF!</definedName>
    <definedName name="_1999" localSheetId="1">#REF!</definedName>
    <definedName name="_1999">#REF!</definedName>
    <definedName name="_1h00" localSheetId="1">#REF!</definedName>
    <definedName name="_1h00">#REF!</definedName>
    <definedName name="_1H01" localSheetId="1">#REF!</definedName>
    <definedName name="_1H01">#REF!</definedName>
    <definedName name="_1H02" localSheetId="1">#REF!</definedName>
    <definedName name="_1H02">#REF!</definedName>
    <definedName name="_1H03" localSheetId="1">#REF!</definedName>
    <definedName name="_1H03">#REF!</definedName>
    <definedName name="_1H04" localSheetId="1">#REF!</definedName>
    <definedName name="_1H04">#REF!</definedName>
    <definedName name="_1H05" localSheetId="1">#REF!</definedName>
    <definedName name="_1H05">#REF!</definedName>
    <definedName name="_1H06" localSheetId="1">#REF!</definedName>
    <definedName name="_1H06">#REF!</definedName>
    <definedName name="_1H97" localSheetId="1">#REF!</definedName>
    <definedName name="_1H97">#REF!</definedName>
    <definedName name="_1h99" localSheetId="1">#REF!</definedName>
    <definedName name="_1h99">#REF!</definedName>
    <definedName name="_2__123Graph_BMARKET_SIZE" localSheetId="1" hidden="1">#REF!</definedName>
    <definedName name="_2__123Graph_BMARKET_SIZE" hidden="1">#REF!</definedName>
    <definedName name="_2000" localSheetId="1">#REF!</definedName>
    <definedName name="_2000">#REF!</definedName>
    <definedName name="_2001" localSheetId="1">#REF!</definedName>
    <definedName name="_2001">#REF!</definedName>
    <definedName name="_2002" localSheetId="1">#REF!</definedName>
    <definedName name="_2002">#REF!</definedName>
    <definedName name="_2003" localSheetId="1">#REF!</definedName>
    <definedName name="_2003">#REF!</definedName>
    <definedName name="_2004" localSheetId="1">#REF!</definedName>
    <definedName name="_2004">#REF!</definedName>
    <definedName name="_2004BalSh" localSheetId="1">#REF!</definedName>
    <definedName name="_2004BalSh">#REF!</definedName>
    <definedName name="_2005" localSheetId="1">#REF!</definedName>
    <definedName name="_2005">#REF!</definedName>
    <definedName name="_2005BalSh" localSheetId="1">#REF!</definedName>
    <definedName name="_2005BalSh">#REF!</definedName>
    <definedName name="_2006" localSheetId="1">#REF!</definedName>
    <definedName name="_2006">#REF!</definedName>
    <definedName name="_2006BalSh" localSheetId="1">#REF!</definedName>
    <definedName name="_2006BalSh">#REF!</definedName>
    <definedName name="_2007">[2]Deposits_Growth!$L$1:$L$65536</definedName>
    <definedName name="_2008">[2]Deposits_Growth!$M$1:$M$65536</definedName>
    <definedName name="_2009">[2]Deposits_Growth!$N$1:$N$65536</definedName>
    <definedName name="_2010">[2]Deposits_Growth!$O$1:$O$65536</definedName>
    <definedName name="_2011">[2]Deposits_Growth!$P$1:$P$65536</definedName>
    <definedName name="_2012">[2]Deposits_Growth!$Q$1:$Q$65536</definedName>
    <definedName name="_2013">[2]Deposits_Growth!$R$1:$R$65536</definedName>
    <definedName name="_2014">[2]Deposits_Growth!$S$1:$S$65536</definedName>
    <definedName name="_2015">[2]Deposits_Growth!$T$1:$T$65536</definedName>
    <definedName name="_2H00" localSheetId="1">#REF!</definedName>
    <definedName name="_2H00">#REF!</definedName>
    <definedName name="_2H01" localSheetId="1">#REF!</definedName>
    <definedName name="_2H01">#REF!</definedName>
    <definedName name="_2H02" localSheetId="1">#REF!</definedName>
    <definedName name="_2H02">#REF!</definedName>
    <definedName name="_2H03" localSheetId="1">#REF!</definedName>
    <definedName name="_2H03">#REF!</definedName>
    <definedName name="_2H04" localSheetId="1">#REF!</definedName>
    <definedName name="_2H04">#REF!</definedName>
    <definedName name="_2H05" localSheetId="1">#REF!</definedName>
    <definedName name="_2H05">#REF!</definedName>
    <definedName name="_2H96" localSheetId="1">#REF!</definedName>
    <definedName name="_2H96">#REF!</definedName>
    <definedName name="_2H98" localSheetId="1">#REF!</definedName>
    <definedName name="_2H98">#REF!</definedName>
    <definedName name="_2H99" localSheetId="1">#REF!</definedName>
    <definedName name="_2H99">#REF!</definedName>
    <definedName name="_3__123Graph_XMARKET_SIZE" localSheetId="1" hidden="1">#REF!</definedName>
    <definedName name="_3__123Graph_XMARKET_SIZE" hidden="1">#REF!</definedName>
    <definedName name="_4_0_0Exp" localSheetId="1">[3]Sheet1!#REF!</definedName>
    <definedName name="_4_0_0Exp">[3]Sheet1!#REF!</definedName>
    <definedName name="_5_0Assumptions_Glass" localSheetId="1">[3]Sheet1!#REF!</definedName>
    <definedName name="_5_0Assumptions_Glass">[3]Sheet1!#REF!</definedName>
    <definedName name="_6_0Exp" localSheetId="1">[3]Sheet1!#REF!</definedName>
    <definedName name="_6_0Exp">[3]Sheet1!#REF!</definedName>
    <definedName name="_7_0Gla_" localSheetId="1">[3]Sheet1!#REF!</definedName>
    <definedName name="_7_0Gla_">[3]Sheet1!#REF!</definedName>
    <definedName name="_Advertising" localSheetId="1">#REF!</definedName>
    <definedName name="_Advertising">#REF!</definedName>
    <definedName name="_Associate_Dividends" localSheetId="1">#REF!</definedName>
    <definedName name="_Associate_Dividends">#REF!</definedName>
    <definedName name="_CAP1">[4]CashFlowBalSheet!$J$415</definedName>
    <definedName name="_CAP2">[4]CashFlowBalSheet!$K$415</definedName>
    <definedName name="_CAP3">[4]CashFlowBalSheet!$L$415</definedName>
    <definedName name="_CAP4">[4]CashFlowBalSheet!$M$415</definedName>
    <definedName name="_CAP5">[4]CashFlowBalSheet!$N$415</definedName>
    <definedName name="_CAP6">[4]CashFlowBalSheet!$O$415</definedName>
    <definedName name="_central_overhead" localSheetId="1">#REF!</definedName>
    <definedName name="_central_overhead">#REF!</definedName>
    <definedName name="_Cyprus_Penetration" localSheetId="1">#REF!</definedName>
    <definedName name="_Cyprus_Penetration">#REF!</definedName>
    <definedName name="_Depreciation" localSheetId="1">#REF!</definedName>
    <definedName name="_Depreciation">#REF!</definedName>
    <definedName name="_Depreciation_Amortisation" localSheetId="1">#REF!</definedName>
    <definedName name="_Depreciation_Amortisation">#REF!</definedName>
    <definedName name="_EBITDA" localSheetId="1">#REF!</definedName>
    <definedName name="_EBITDA">#REF!</definedName>
    <definedName name="_Fill" localSheetId="1" hidden="1">#REF!</definedName>
    <definedName name="_Fill" hidden="1">#REF!</definedName>
    <definedName name="_g3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_g4" hidden="1">{"Line Efficiency",#N/A,FALSE,"Benchmarking"}</definedName>
    <definedName name="_g5" hidden="1">{"print 1",#N/A,FALSE,"PrimeCo PCS";"print 2",#N/A,FALSE,"PrimeCo PCS";"valuation",#N/A,FALSE,"PrimeCo PCS"}</definedName>
    <definedName name="_g6" hidden="1">{#N/A,#N/A,FALSE,"Spain MKT";#N/A,#N/A,FALSE,"Assumptions";#N/A,#N/A,FALSE,"Adve";#N/A,#N/A,FALSE,"E-Commerce";#N/A,#N/A,FALSE,"Opex";#N/A,#N/A,FALSE,"P&amp;L";#N/A,#N/A,FALSE,"FCF &amp; DCF"}</definedName>
    <definedName name="_g7" hidden="1">{"Tarifica91",#N/A,FALSE,"Tariffs";"Tarifica92",#N/A,FALSE,"Tariffs";"Tarifica93",#N/A,FALSE,"Tariffs";"Tarifica94",#N/A,FALSE,"Tariffs";"Tarifica95",#N/A,FALSE,"Tariffs";"Tarifica96",#N/A,FALSE,"Tariffs"}</definedName>
    <definedName name="_g8" hidden="1">{"Tariff Comparison",#N/A,FALSE,"Benchmarking";"Tariff Comparison 2",#N/A,FALSE,"Benchmarking";"Tariff Comparison 3",#N/A,FALSE,"Benchmarking"}</definedName>
    <definedName name="_Goodwill_Amortisation" localSheetId="1">#REF!</definedName>
    <definedName name="_Goodwill_Amortisation">#REF!</definedName>
    <definedName name="_Greece_Penetration" localSheetId="1">#REF!</definedName>
    <definedName name="_Greece_Penetration">#REF!</definedName>
    <definedName name="_Key1" localSheetId="1" hidden="1">#REF!</definedName>
    <definedName name="_Key1" hidden="1">#REF!</definedName>
    <definedName name="_Lumiere" localSheetId="1">#REF!</definedName>
    <definedName name="_Lumiere">#REF!</definedName>
    <definedName name="_MC_Hellas_Decoder_Sales" localSheetId="1">#REF!</definedName>
    <definedName name="_MC_Hellas_Decoder_Sales">#REF!</definedName>
    <definedName name="_NDE1">[4]CashFlowBalSheet!$J$409</definedName>
    <definedName name="_NDE2">[4]CashFlowBalSheet!$K$409</definedName>
    <definedName name="_NDE3">[4]CashFlowBalSheet!$L$409</definedName>
    <definedName name="_NDE4">[4]CashFlowBalSheet!$M$409</definedName>
    <definedName name="_NDE5">[4]CashFlowBalSheet!$N$409</definedName>
    <definedName name="_NDE6">[4]CashFlowBalSheet!$O$409</definedName>
    <definedName name="_Order1" hidden="1">0</definedName>
    <definedName name="_Order2" hidden="1">255</definedName>
    <definedName name="_Other_Revenues" localSheetId="1">#REF!</definedName>
    <definedName name="_Other_Revenues">#REF!</definedName>
    <definedName name="_pr1" localSheetId="1">[5]Drivers!#REF!</definedName>
    <definedName name="_pr1">[5]Drivers!#REF!</definedName>
    <definedName name="_pr2" localSheetId="1">[5]Drivers!#REF!</definedName>
    <definedName name="_pr2">[5]Drivers!#REF!</definedName>
    <definedName name="_Programme_Sales" localSheetId="1">#REF!</definedName>
    <definedName name="_Programme_Sales">#REF!</definedName>
    <definedName name="_Provisions_1Yr_" localSheetId="1">#REF!</definedName>
    <definedName name="_Provisions_1Yr_">#REF!</definedName>
    <definedName name="_R_D_Expenses" localSheetId="1">#REF!</definedName>
    <definedName name="_R_D_Expenses">#REF!</definedName>
    <definedName name="_Regression_Int" hidden="1">1</definedName>
    <definedName name="_Regression_Out" localSheetId="1" hidden="1">[6]Sheet1!#REF!</definedName>
    <definedName name="_Regression_Out" hidden="1">[6]Sheet1!#REF!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ror2" localSheetId="1">#REF!</definedName>
    <definedName name="_ror2">#REF!</definedName>
    <definedName name="_SA_Penetration" localSheetId="1">#REF!</definedName>
    <definedName name="_SA_Penetration">#REF!</definedName>
    <definedName name="_Satellite_Carriage_Fees_For_Third_Party_Channels" localSheetId="1">#REF!</definedName>
    <definedName name="_Satellite_Carriage_Fees_For_Third_Party_Channels">#REF!</definedName>
    <definedName name="_SG_A" localSheetId="1">#REF!</definedName>
    <definedName name="_SG_A">#REF!</definedName>
    <definedName name="_Sort" localSheetId="1" hidden="1">#REF!</definedName>
    <definedName name="_Sort" hidden="1">#REF!</definedName>
    <definedName name="_Thai_Penetration" localSheetId="1">#REF!</definedName>
    <definedName name="_Thai_Penetration">#REF!</definedName>
    <definedName name="_TOP1" localSheetId="1">#REF!</definedName>
    <definedName name="_TOP1">#REF!</definedName>
    <definedName name="_TOP2" localSheetId="1">#REF!</definedName>
    <definedName name="_TOP2">#REF!</definedName>
    <definedName name="_TOP3" localSheetId="1">#REF!</definedName>
    <definedName name="_TOP3">#REF!</definedName>
    <definedName name="_Total_Amortisation" localSheetId="1">#REF!</definedName>
    <definedName name="_Total_Amortisation">#REF!</definedName>
    <definedName name="_Total_Costs_of_Goods_Sold" localSheetId="1">#REF!</definedName>
    <definedName name="_Total_Costs_of_Goods_Sold">#REF!</definedName>
    <definedName name="_Total_Depreciation" localSheetId="1">#REF!</definedName>
    <definedName name="_Total_Depreciation">#REF!</definedName>
    <definedName name="_Total_EBIT" localSheetId="1">#REF!</definedName>
    <definedName name="_Total_EBIT">#REF!</definedName>
    <definedName name="_Total_SG_A" localSheetId="1">#REF!</definedName>
    <definedName name="_Total_SG_A">#REF!</definedName>
    <definedName name="a">{"Price","vci","TS54/TS5","A","1/1/96","12/31/96","V"}</definedName>
    <definedName name="aaa" localSheetId="1">#REF!</definedName>
    <definedName name="aaa">#REF!</definedName>
    <definedName name="act" localSheetId="1">#REF!</definedName>
    <definedName name="act">#REF!</definedName>
    <definedName name="ACTIONPACKCHART">'[7]Glass Census Bureau Data'!$CL$29</definedName>
    <definedName name="Actual_Forecast" localSheetId="1">#REF!</definedName>
    <definedName name="Actual_Forecast">#REF!</definedName>
    <definedName name="Adjusted_EBIT" localSheetId="1">#REF!</definedName>
    <definedName name="Adjusted_EBIT">#REF!</definedName>
    <definedName name="Adjusted_EBITDA" localSheetId="1">#REF!</definedName>
    <definedName name="Adjusted_EBITDA">#REF!</definedName>
    <definedName name="Advertising" localSheetId="1">#REF!</definedName>
    <definedName name="Advertising">#REF!</definedName>
    <definedName name="Advertising___Other" localSheetId="1">#REF!</definedName>
    <definedName name="Advertising___Other">#REF!</definedName>
    <definedName name="ADVOL" localSheetId="1">#REF!</definedName>
    <definedName name="ADVOL">#REF!</definedName>
    <definedName name="ADVOL1" localSheetId="1">#REF!</definedName>
    <definedName name="ADVOL1">#REF!</definedName>
    <definedName name="ADVOLP" localSheetId="1">#REF!</definedName>
    <definedName name="ADVOLP">#REF!</definedName>
    <definedName name="AdvRevTele5" localSheetId="1">'[8]Market Forecasts'!#REF!</definedName>
    <definedName name="AdvRevTele5">'[8]Market Forecasts'!#REF!</definedName>
    <definedName name="Akbank_Branches">[2]Deposits_Growth!$A$110:$IV$110</definedName>
    <definedName name="Akbank_CC_loans">[2]Deposits_Growth!$A$105:$IV$105</definedName>
    <definedName name="akbank_deposits">[2]Deposits_Growth!$A$99:$IV$99</definedName>
    <definedName name="Akbank_FX_Deposits">[2]Deposits_Growth!$A$98:$IV$98</definedName>
    <definedName name="akbank_Loans">[2]Deposits_Growth!$A$106:$IV$106</definedName>
    <definedName name="Akbank_Personnel">[2]Deposits_Growth!$A$111:$IV$111</definedName>
    <definedName name="Akbank_Retail_loans">[2]Deposits_Growth!$A$103:$IV$103</definedName>
    <definedName name="Akbank_TR_Deposits">[2]Deposits_Growth!$A$97:$IV$97</definedName>
    <definedName name="ALL" localSheetId="1">#REF!</definedName>
    <definedName name="ALL">#REF!</definedName>
    <definedName name="Amortisation" localSheetId="1">#REF!</definedName>
    <definedName name="Amortisation">#REF!</definedName>
    <definedName name="AnnualIS">'[9]Income Statement'!$A$1:$K$71</definedName>
    <definedName name="Argentina" localSheetId="1">#REF!</definedName>
    <definedName name="Argentina">#REF!</definedName>
    <definedName name="ARPU" localSheetId="1">#REF!</definedName>
    <definedName name="ARPU">#REF!</definedName>
    <definedName name="ARPUGROWTH" localSheetId="1">#REF!</definedName>
    <definedName name="ARPUGROWTH">#REF!</definedName>
    <definedName name="Austriacont" localSheetId="1">#REF!</definedName>
    <definedName name="Austriacont">#REF!</definedName>
    <definedName name="Balance" localSheetId="1">#REF!</definedName>
    <definedName name="Balance">#REF!</definedName>
    <definedName name="BaseCase" localSheetId="1">#REF!</definedName>
    <definedName name="BaseCase">#REF!</definedName>
    <definedName name="Beginning_Shares" localSheetId="1">#REF!</definedName>
    <definedName name="Beginning_Shares">#REF!</definedName>
    <definedName name="Belgium" localSheetId="1">#REF!</definedName>
    <definedName name="Belgium">#REF!</definedName>
    <definedName name="Belgiumcont" localSheetId="1">#REF!</definedName>
    <definedName name="Belgiumcont">#REF!</definedName>
    <definedName name="beta" localSheetId="1">[10]divgrowth!#REF!</definedName>
    <definedName name="beta">[10]divgrowth!#REF!</definedName>
    <definedName name="Blank3" hidden="1">[3]Sheet1!$AI$6</definedName>
    <definedName name="Blank4" hidden="1">[3]Sheet1!$AJ$6</definedName>
    <definedName name="Blank5" hidden="1">[3]Sheet1!$AK$6</definedName>
    <definedName name="Blank6" hidden="1">[3]Sheet1!$AL$6</definedName>
    <definedName name="Blank7" hidden="1">[3]Sheet1!$AM$6</definedName>
    <definedName name="Blank8" hidden="1">[3]Sheet1!$AN$6</definedName>
    <definedName name="BLPH1" localSheetId="1" hidden="1">#REF!</definedName>
    <definedName name="BLPH1" hidden="1">#REF!</definedName>
    <definedName name="BLPH10" localSheetId="1" hidden="1">#REF!</definedName>
    <definedName name="BLPH10" hidden="1">#REF!</definedName>
    <definedName name="BLPH11" hidden="1">[11]Indexdata!$B$3</definedName>
    <definedName name="BLPH12" localSheetId="1" hidden="1">'[12]Big PHRMA'!#REF!</definedName>
    <definedName name="BLPH12" hidden="1">'[12]Big PHRMA'!#REF!</definedName>
    <definedName name="BLPH13" localSheetId="1" hidden="1">'[12]Big PHRMA'!#REF!</definedName>
    <definedName name="BLPH13" hidden="1">'[12]Big PHRMA'!#REF!</definedName>
    <definedName name="BLPH14" localSheetId="1" hidden="1">'[12]Big PHRMA'!#REF!</definedName>
    <definedName name="BLPH14" hidden="1">'[12]Big PHRMA'!#REF!</definedName>
    <definedName name="BLPH15" localSheetId="1" hidden="1">'[12]Big PHRMA'!#REF!</definedName>
    <definedName name="BLPH15" hidden="1">'[12]Big PHRMA'!#REF!</definedName>
    <definedName name="BLPH16" hidden="1">[11]Indexdata!$Q$3</definedName>
    <definedName name="BLPH17" hidden="1">[11]Indexdata!$T$3</definedName>
    <definedName name="BLPH18" localSheetId="1" hidden="1">#REF!</definedName>
    <definedName name="BLPH18" hidden="1">#REF!</definedName>
    <definedName name="BLPH19" localSheetId="1" hidden="1">#REF!</definedName>
    <definedName name="BLPH19" hidden="1">#REF!</definedName>
    <definedName name="BLPH2" localSheetId="1" hidden="1">'[12]Biovail and TSE300'!#REF!</definedName>
    <definedName name="BLPH2" hidden="1">'[12]Biovail and TSE300'!#REF!</definedName>
    <definedName name="BLPH20" localSheetId="1" hidden="1">#REF!</definedName>
    <definedName name="BLPH20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hidden="1">[11]Indexdata!$A$3</definedName>
    <definedName name="BLPH24" hidden="1">[11]Indexdata!$D$3</definedName>
    <definedName name="BLPH25" hidden="1">[11]Indexdata!$G$3</definedName>
    <definedName name="BLPH26" hidden="1">[11]Indexdata!$J$3</definedName>
    <definedName name="BLPH27" hidden="1">[11]Indexdata!$M$3</definedName>
    <definedName name="BLPH28" hidden="1">[11]Indexdata!$P$3</definedName>
    <definedName name="BLPH29" hidden="1">[11]Indexdata!$S$3</definedName>
    <definedName name="BLPH3" localSheetId="1" hidden="1">'[12]Biovail and TSE300'!#REF!</definedName>
    <definedName name="BLPH3" hidden="1">'[12]Biovail and TSE300'!#REF!</definedName>
    <definedName name="BLPH30" hidden="1">[11]Indexdata!$F$3</definedName>
    <definedName name="BLPH31" hidden="1">[11]Indexdata!$U$3</definedName>
    <definedName name="BLPH32" hidden="1">[11]Indexdata!$Z$3</definedName>
    <definedName name="BLPH33" hidden="1">[11]Indexdata!$AE$3</definedName>
    <definedName name="BLPH34" hidden="1">[11]Indexdata!$Y$3</definedName>
    <definedName name="BLPH35" hidden="1">[11]Indexdata!$AK$3</definedName>
    <definedName name="BLPH36" hidden="1">[11]Indexdata!$I$3</definedName>
    <definedName name="BLPH37" hidden="1">[11]Indexdata!$AC$3</definedName>
    <definedName name="BLPH38" hidden="1">[11]Indexdata!$V$3</definedName>
    <definedName name="BLPH4" localSheetId="1" hidden="1">#REF!</definedName>
    <definedName name="BLPH4" hidden="1">#REF!</definedName>
    <definedName name="BLPH5" localSheetId="1" hidden="1">'[12]Spec. PHRMA'!#REF!</definedName>
    <definedName name="BLPH5" hidden="1">'[12]Spec. PHRMA'!#REF!</definedName>
    <definedName name="BLPH6" localSheetId="1" hidden="1">'[12]Spec. PHRMA'!#REF!</definedName>
    <definedName name="BLPH6" hidden="1">'[12]Spec. PHRMA'!#REF!</definedName>
    <definedName name="BLPH7" localSheetId="1" hidden="1">#REF!</definedName>
    <definedName name="BLPH7" hidden="1">#REF!</definedName>
    <definedName name="BLPH8" localSheetId="1" hidden="1">#REF!</definedName>
    <definedName name="BLPH8" hidden="1">#REF!</definedName>
    <definedName name="BLPH9" localSheetId="1" hidden="1">#REF!</definedName>
    <definedName name="BLPH9" hidden="1">#REF!</definedName>
    <definedName name="bo" localSheetId="1">#REF!</definedName>
    <definedName name="bo">#REF!</definedName>
    <definedName name="botcfheading" localSheetId="1">#REF!</definedName>
    <definedName name="botcfheading">#REF!</definedName>
    <definedName name="botcol1heading" localSheetId="1">#REF!</definedName>
    <definedName name="botcol1heading">#REF!</definedName>
    <definedName name="botcol2heading" localSheetId="1">#REF!</definedName>
    <definedName name="botcol2heading">#REF!</definedName>
    <definedName name="botcol3heading" localSheetId="1">#REF!</definedName>
    <definedName name="botcol3heading">#REF!</definedName>
    <definedName name="botcol4heading" localSheetId="1">#REF!</definedName>
    <definedName name="botcol4heading">#REF!</definedName>
    <definedName name="botcol5heading" localSheetId="1">#REF!</definedName>
    <definedName name="botcol5heading">#REF!</definedName>
    <definedName name="botcol6heading" localSheetId="1">#REF!</definedName>
    <definedName name="botcol6heading">#REF!</definedName>
    <definedName name="botisheading" localSheetId="1">#REF!</definedName>
    <definedName name="botisheading">#REF!</definedName>
    <definedName name="botisheadingrow1col1" localSheetId="1">#REF!</definedName>
    <definedName name="botisheadingrow1col1">#REF!</definedName>
    <definedName name="botisheadingrow1col2" localSheetId="1">#REF!</definedName>
    <definedName name="botisheadingrow1col2">#REF!</definedName>
    <definedName name="botisheadingrow1col3" localSheetId="1">#REF!</definedName>
    <definedName name="botisheadingrow1col3">#REF!</definedName>
    <definedName name="botisheadingrow2col1" localSheetId="1">#REF!</definedName>
    <definedName name="botisheadingrow2col1">#REF!</definedName>
    <definedName name="botisheadingrow2col2" localSheetId="1">#REF!</definedName>
    <definedName name="botisheadingrow2col2">#REF!</definedName>
    <definedName name="botisheadingrow2col3" localSheetId="1">#REF!</definedName>
    <definedName name="botisheadingrow2col3">#REF!</definedName>
    <definedName name="botisheadingrow3col1" localSheetId="1">#REF!</definedName>
    <definedName name="botisheadingrow3col1">#REF!</definedName>
    <definedName name="botisheadingrow3col2" localSheetId="1">#REF!</definedName>
    <definedName name="botisheadingrow3col2">#REF!</definedName>
    <definedName name="botisheadingrow3col3" localSheetId="1">#REF!</definedName>
    <definedName name="botisheadingrow3col3">#REF!</definedName>
    <definedName name="botrow2col1data" localSheetId="1">#REF!</definedName>
    <definedName name="botrow2col1data">#REF!</definedName>
    <definedName name="botrow2col2data" localSheetId="1">#REF!</definedName>
    <definedName name="botrow2col2data">#REF!</definedName>
    <definedName name="botrow2col3data" localSheetId="1">#REF!</definedName>
    <definedName name="botrow2col3data">#REF!</definedName>
    <definedName name="botrow2col4data" localSheetId="1">#REF!</definedName>
    <definedName name="botrow2col4data">#REF!</definedName>
    <definedName name="botrow2col5data" localSheetId="1">#REF!</definedName>
    <definedName name="botrow2col5data">#REF!</definedName>
    <definedName name="botrow2col6data" localSheetId="1">#REF!</definedName>
    <definedName name="botrow2col6data">#REF!</definedName>
    <definedName name="botrow2heading" localSheetId="1">#REF!</definedName>
    <definedName name="botrow2heading">#REF!</definedName>
    <definedName name="botrow2q1actual" localSheetId="1">#REF!</definedName>
    <definedName name="botrow2q1actual">#REF!</definedName>
    <definedName name="botrow2q2actual" localSheetId="1">#REF!</definedName>
    <definedName name="botrow2q2actual">#REF!</definedName>
    <definedName name="botrow2q3actual" localSheetId="1">#REF!</definedName>
    <definedName name="botrow2q3actual">#REF!</definedName>
    <definedName name="botrow2q4actual" localSheetId="1">#REF!</definedName>
    <definedName name="botrow2q4actual">#REF!</definedName>
    <definedName name="botrow3col1data" localSheetId="1">#REF!</definedName>
    <definedName name="botrow3col1data">#REF!</definedName>
    <definedName name="botrow3col2data" localSheetId="1">#REF!</definedName>
    <definedName name="botrow3col2data">#REF!</definedName>
    <definedName name="botrow3col3data" localSheetId="1">#REF!</definedName>
    <definedName name="botrow3col3data">#REF!</definedName>
    <definedName name="botrow3col4data" localSheetId="1">#REF!</definedName>
    <definedName name="botrow3col4data">#REF!</definedName>
    <definedName name="botrow3col5data" localSheetId="1">#REF!</definedName>
    <definedName name="botrow3col5data">#REF!</definedName>
    <definedName name="botrow3col6data" localSheetId="1">#REF!</definedName>
    <definedName name="botrow3col6data">#REF!</definedName>
    <definedName name="botrow3heading" localSheetId="1">#REF!</definedName>
    <definedName name="botrow3heading">#REF!</definedName>
    <definedName name="botrow3q1actual" localSheetId="1">#REF!</definedName>
    <definedName name="botrow3q1actual">#REF!</definedName>
    <definedName name="botrow3q2actual" localSheetId="1">#REF!</definedName>
    <definedName name="botrow3q2actual">#REF!</definedName>
    <definedName name="botrow3q3actual" localSheetId="1">#REF!</definedName>
    <definedName name="botrow3q3actual">#REF!</definedName>
    <definedName name="botrow3q4actual" localSheetId="1">#REF!</definedName>
    <definedName name="botrow3q4actual">#REF!</definedName>
    <definedName name="botrow4col1data" localSheetId="1">#REF!</definedName>
    <definedName name="botrow4col1data">#REF!</definedName>
    <definedName name="botrow4col2data" localSheetId="1">#REF!</definedName>
    <definedName name="botrow4col2data">#REF!</definedName>
    <definedName name="botrow4col3data" localSheetId="1">#REF!</definedName>
    <definedName name="botrow4col3data">#REF!</definedName>
    <definedName name="botrow4col4data" localSheetId="1">#REF!</definedName>
    <definedName name="botrow4col4data">#REF!</definedName>
    <definedName name="botrow4col5data" localSheetId="1">#REF!</definedName>
    <definedName name="botrow4col5data">#REF!</definedName>
    <definedName name="botrow4col6data" localSheetId="1">#REF!</definedName>
    <definedName name="botrow4col6data">#REF!</definedName>
    <definedName name="botrow4heading" localSheetId="1">#REF!</definedName>
    <definedName name="botrow4heading">#REF!</definedName>
    <definedName name="botrow4q1actual" localSheetId="1">#REF!</definedName>
    <definedName name="botrow4q1actual">#REF!</definedName>
    <definedName name="botrow4q2actual" localSheetId="1">#REF!</definedName>
    <definedName name="botrow4q2actual">#REF!</definedName>
    <definedName name="botrow4q3actual" localSheetId="1">#REF!</definedName>
    <definedName name="botrow4q3actual">#REF!</definedName>
    <definedName name="botrow4q4actual" localSheetId="1">#REF!</definedName>
    <definedName name="botrow4q4actual">#REF!</definedName>
    <definedName name="botrow5col1data" localSheetId="1">#REF!</definedName>
    <definedName name="botrow5col1data">#REF!</definedName>
    <definedName name="botrow5col2data" localSheetId="1">#REF!</definedName>
    <definedName name="botrow5col2data">#REF!</definedName>
    <definedName name="botrow5col3data" localSheetId="1">#REF!</definedName>
    <definedName name="botrow5col3data">#REF!</definedName>
    <definedName name="botrow5col4data" localSheetId="1">#REF!</definedName>
    <definedName name="botrow5col4data">#REF!</definedName>
    <definedName name="botrow5col5data" localSheetId="1">#REF!</definedName>
    <definedName name="botrow5col5data">#REF!</definedName>
    <definedName name="botrow5col6data" localSheetId="1">#REF!</definedName>
    <definedName name="botrow5col6data">#REF!</definedName>
    <definedName name="botrow5heading" localSheetId="1">#REF!</definedName>
    <definedName name="botrow5heading">#REF!</definedName>
    <definedName name="botrow5q1actual" localSheetId="1">#REF!</definedName>
    <definedName name="botrow5q1actual">#REF!</definedName>
    <definedName name="botrow5q2actual" localSheetId="1">#REF!</definedName>
    <definedName name="botrow5q2actual">#REF!</definedName>
    <definedName name="botrow5q3actual" localSheetId="1">#REF!</definedName>
    <definedName name="botrow5q3actual">#REF!</definedName>
    <definedName name="botrow5q4actual" localSheetId="1">#REF!</definedName>
    <definedName name="botrow5q4actual">#REF!</definedName>
    <definedName name="botrow6col1data" localSheetId="1">#REF!</definedName>
    <definedName name="botrow6col1data">#REF!</definedName>
    <definedName name="botrow6col2data" localSheetId="1">#REF!</definedName>
    <definedName name="botrow6col2data">#REF!</definedName>
    <definedName name="botrow6col3data" localSheetId="1">#REF!</definedName>
    <definedName name="botrow6col3data">#REF!</definedName>
    <definedName name="botrow6col4data" localSheetId="1">#REF!</definedName>
    <definedName name="botrow6col4data">#REF!</definedName>
    <definedName name="botrow6col5data" localSheetId="1">#REF!</definedName>
    <definedName name="botrow6col5data">#REF!</definedName>
    <definedName name="botrow6col6data" localSheetId="1">#REF!</definedName>
    <definedName name="botrow6col6data">#REF!</definedName>
    <definedName name="botrow6heading" localSheetId="1">#REF!</definedName>
    <definedName name="botrow6heading">#REF!</definedName>
    <definedName name="botrow7col1data" localSheetId="1">#REF!</definedName>
    <definedName name="botrow7col1data">#REF!</definedName>
    <definedName name="botrow7col2data" localSheetId="1">#REF!</definedName>
    <definedName name="botrow7col2data">#REF!</definedName>
    <definedName name="botrow7col3data" localSheetId="1">#REF!</definedName>
    <definedName name="botrow7col3data">#REF!</definedName>
    <definedName name="botrow7col4data" localSheetId="1">#REF!</definedName>
    <definedName name="botrow7col4data">#REF!</definedName>
    <definedName name="botrow7col5data" localSheetId="1">#REF!</definedName>
    <definedName name="botrow7col5data">#REF!</definedName>
    <definedName name="botrow7col6data" localSheetId="1">#REF!</definedName>
    <definedName name="botrow7col6data">#REF!</definedName>
    <definedName name="botrow7heading" localSheetId="1">#REF!</definedName>
    <definedName name="botrow7heading">#REF!</definedName>
    <definedName name="botrow8col1data" localSheetId="1">#REF!</definedName>
    <definedName name="botrow8col1data">#REF!</definedName>
    <definedName name="botrow8col2data" localSheetId="1">#REF!</definedName>
    <definedName name="botrow8col2data">#REF!</definedName>
    <definedName name="botrow8col3data" localSheetId="1">#REF!</definedName>
    <definedName name="botrow8col3data">#REF!</definedName>
    <definedName name="botrow8col4data" localSheetId="1">#REF!</definedName>
    <definedName name="botrow8col4data">#REF!</definedName>
    <definedName name="botrow8col5data" localSheetId="1">#REF!</definedName>
    <definedName name="botrow8col5data">#REF!</definedName>
    <definedName name="botrow8col6data" localSheetId="1">#REF!</definedName>
    <definedName name="botrow8col6data">#REF!</definedName>
    <definedName name="botrow8heading" localSheetId="1">#REF!</definedName>
    <definedName name="botrow8heading">#REF!</definedName>
    <definedName name="BOTTOM" localSheetId="1">#REF!</definedName>
    <definedName name="BOTTOM">#REF!</definedName>
    <definedName name="BS" localSheetId="1">#REF!</definedName>
    <definedName name="BS">#REF!</definedName>
    <definedName name="BS_AA" localSheetId="1">#REF!</definedName>
    <definedName name="BS_AA">#REF!</definedName>
    <definedName name="BS_accum_Pl">[13]IFRS!$A$181:$IV$181</definedName>
    <definedName name="BS_AD" localSheetId="1">#REF!</definedName>
    <definedName name="BS_AD">#REF!</definedName>
    <definedName name="BS_AM_GAAP" localSheetId="1">#REF!</definedName>
    <definedName name="BS_AM_GAAP">#REF!</definedName>
    <definedName name="BS_AT" localSheetId="1">#REF!</definedName>
    <definedName name="BS_AT">#REF!</definedName>
    <definedName name="BS_AT_DT" localSheetId="1">#REF!</definedName>
    <definedName name="BS_AT_DT">#REF!</definedName>
    <definedName name="BS_AT_FR" localSheetId="1">#REF!</definedName>
    <definedName name="BS_AT_FR">#REF!</definedName>
    <definedName name="BS_AT_OT" localSheetId="1">#REF!</definedName>
    <definedName name="BS_AT_OT">#REF!</definedName>
    <definedName name="BS_Avg_earning_Assets">'[14]FORECAST VALUES'!$A$288:$IV$288</definedName>
    <definedName name="BS_Avg_Employ">'[14]FORECAST VALUES'!$A$342:$IV$342</definedName>
    <definedName name="BS_Branches">'[14]FORECAST VALUES'!$A$340:$IV$340</definedName>
    <definedName name="BS_CA" localSheetId="1">#REF!</definedName>
    <definedName name="BS_CA">#REF!</definedName>
    <definedName name="BS_CA_CS" localSheetId="1">#REF!</definedName>
    <definedName name="BS_CA_CS">#REF!</definedName>
    <definedName name="BS_CA_EC" localSheetId="1">#REF!</definedName>
    <definedName name="BS_CA_EC">#REF!</definedName>
    <definedName name="BS_CA_FR" localSheetId="1">#REF!</definedName>
    <definedName name="BS_CA_FR">#REF!</definedName>
    <definedName name="BS_CA_OD" localSheetId="1">#REF!</definedName>
    <definedName name="BS_CA_OD">#REF!</definedName>
    <definedName name="BS_CA_OT" localSheetId="1">#REF!</definedName>
    <definedName name="BS_CA_OT">#REF!</definedName>
    <definedName name="BS_CA_Oth" localSheetId="1">'[15]Model-Values'!#REF!</definedName>
    <definedName name="BS_CA_Oth">'[15]Model-Values'!#REF!</definedName>
    <definedName name="BS_CA_Oth1" localSheetId="1">'[15]Model-Values'!#REF!</definedName>
    <definedName name="BS_CA_Oth1">'[15]Model-Values'!#REF!</definedName>
    <definedName name="BS_CA_Other" localSheetId="1">#REF!</definedName>
    <definedName name="BS_CA_Other">#REF!</definedName>
    <definedName name="BS_CA_PP" localSheetId="1">#REF!</definedName>
    <definedName name="BS_CA_PP">#REF!</definedName>
    <definedName name="BS_CA_SK" localSheetId="1">#REF!</definedName>
    <definedName name="BS_CA_SK">#REF!</definedName>
    <definedName name="BS_CA_TA" localSheetId="1">#REF!</definedName>
    <definedName name="BS_CA_TA">#REF!</definedName>
    <definedName name="BS_CA_TD" localSheetId="1">#REF!</definedName>
    <definedName name="BS_CA_TD">#REF!</definedName>
    <definedName name="BS_Cash">[13]IFRS!$A$172:$IV$172</definedName>
    <definedName name="BS_Cash_tot">[13]IFRS!$A$220:$IV$220</definedName>
    <definedName name="BS_Cash1" localSheetId="1">#REF!</definedName>
    <definedName name="BS_Cash1">#REF!</definedName>
    <definedName name="BS_Cash2" localSheetId="1">#REF!</definedName>
    <definedName name="BS_Cash2">#REF!</definedName>
    <definedName name="BS_CC" localSheetId="1">#REF!</definedName>
    <definedName name="BS_CC">#REF!</definedName>
    <definedName name="BS_CC_CC" localSheetId="1">#REF!</definedName>
    <definedName name="BS_CC_CC">#REF!</definedName>
    <definedName name="BS_CC_FL" localSheetId="1">#REF!</definedName>
    <definedName name="BS_CC_FL">#REF!</definedName>
    <definedName name="BS_CC_OL" localSheetId="1">#REF!</definedName>
    <definedName name="BS_CC_OL">#REF!</definedName>
    <definedName name="BS_CE" localSheetId="1">#REF!</definedName>
    <definedName name="BS_CE">#REF!</definedName>
    <definedName name="BS_CL" localSheetId="1">#REF!</definedName>
    <definedName name="BS_CL">#REF!</definedName>
    <definedName name="BS_CL_DD" localSheetId="1">#REF!</definedName>
    <definedName name="BS_CL_DD">#REF!</definedName>
    <definedName name="BS_CL_OC" localSheetId="1">#REF!</definedName>
    <definedName name="BS_CL_OC">#REF!</definedName>
    <definedName name="BS_CL_Oth" localSheetId="1">'[15]Model-Values'!#REF!</definedName>
    <definedName name="BS_CL_Oth">'[15]Model-Values'!#REF!</definedName>
    <definedName name="BS_CL_Other" localSheetId="1">#REF!</definedName>
    <definedName name="BS_CL_Other">#REF!</definedName>
    <definedName name="BS_CL_RD" localSheetId="1">#REF!</definedName>
    <definedName name="BS_CL_RD">#REF!</definedName>
    <definedName name="BS_CL_ST" localSheetId="1">#REF!</definedName>
    <definedName name="BS_CL_ST">#REF!</definedName>
    <definedName name="BS_CL_TC" localSheetId="1">#REF!</definedName>
    <definedName name="BS_CL_TC">#REF!</definedName>
    <definedName name="BS_CL_TD" localSheetId="1">#REF!</definedName>
    <definedName name="BS_CL_TD">#REF!</definedName>
    <definedName name="BS_Consumer_Loans">'[14]FORECAST VALUES'!$A$82:$IV$82</definedName>
    <definedName name="BS_Corporate_loans">'[14]FORECAST VALUES'!$A$83:$IV$83</definedName>
    <definedName name="BS_creditors">[13]IFRS!$A$195:$IV$195</definedName>
    <definedName name="BS_creditors_oth">[13]IFRS!$A$196:$IV$196</definedName>
    <definedName name="BS_creditors_oth2">[13]IFRS!$A$197:$IV$197</definedName>
    <definedName name="BS_current_assets">[13]IFRS!$A$173:$IV$173</definedName>
    <definedName name="BS_Current_Assets_Oth">'[16]Model - Values'!$A$142:$IV$142</definedName>
    <definedName name="BS_Current_Assets_Oth1">'[16]Model - Values'!$A$136:$IV$136</definedName>
    <definedName name="BS_current_liabilities">[13]IFRS!$A$201:$IV$201</definedName>
    <definedName name="BS_Current_Liabs">[17]Values!$A$206:$IV$206</definedName>
    <definedName name="BS_debt_Lt">[13]IFRS!$A$189:$IV$189</definedName>
    <definedName name="BS_debt_ST">[13]IFRS!$A$199:$IV$199</definedName>
    <definedName name="BS_debtors">[13]IFRS!$A$165:$IV$165</definedName>
    <definedName name="BS_Debtors_Oth">[13]IFRS!$A$166:$IV$166</definedName>
    <definedName name="BS_debtors_oth1">[13]IFRS!$A$167:$IV$167</definedName>
    <definedName name="BS_debtors_Oth3">[13]IFRS!$A$168:$IV$168</definedName>
    <definedName name="BS_Debtors1">'[16]Model - Values'!$A$134:$IV$134</definedName>
    <definedName name="BS_Deposits">'[14]FORECAST VALUES'!$A$95:$IV$95</definedName>
    <definedName name="BS_DL" localSheetId="1">#REF!</definedName>
    <definedName name="BS_DL">#REF!</definedName>
    <definedName name="BS_DL_DT" localSheetId="1">#REF!</definedName>
    <definedName name="BS_DL_DT">#REF!</definedName>
    <definedName name="BS_DL_LO" localSheetId="1">#REF!</definedName>
    <definedName name="BS_DL_LO">#REF!</definedName>
    <definedName name="BS_DL_LT" localSheetId="1">#REF!</definedName>
    <definedName name="BS_DL_LT">#REF!</definedName>
    <definedName name="BS_DL_OT" localSheetId="1">#REF!</definedName>
    <definedName name="BS_DL_OT">#REF!</definedName>
    <definedName name="BS_DL_PN" localSheetId="1">#REF!</definedName>
    <definedName name="BS_DL_PN">#REF!</definedName>
    <definedName name="BS_DL_PV" localSheetId="1">#REF!</definedName>
    <definedName name="BS_DL_PV">#REF!</definedName>
    <definedName name="BS_DTA">[13]IFRS!$A$161:$IV$161</definedName>
    <definedName name="BS_equity_ord">[13]IFRS!$A$183:$IV$183</definedName>
    <definedName name="BS_FA" localSheetId="1">#REF!</definedName>
    <definedName name="BS_FA">#REF!</definedName>
    <definedName name="BS_FI_AS" localSheetId="1">#REF!</definedName>
    <definedName name="BS_FI_AS">#REF!</definedName>
    <definedName name="BS_FI_AT" localSheetId="1">#REF!</definedName>
    <definedName name="BS_FI_AT">#REF!</definedName>
    <definedName name="BS_FI_LT" localSheetId="1">#REF!</definedName>
    <definedName name="BS_FI_LT">#REF!</definedName>
    <definedName name="BS_Fixed_Assets">[13]IFRS!$A$163:$IV$163</definedName>
    <definedName name="BS_Fixed_Assets1">[17]Values!$A$186:$IV$186</definedName>
    <definedName name="BS_GA" localSheetId="1">#REF!</definedName>
    <definedName name="BS_GA">#REF!</definedName>
    <definedName name="BS_GD" localSheetId="1">#REF!</definedName>
    <definedName name="BS_GD">#REF!</definedName>
    <definedName name="BS_Goodwill">'[16]Model - Values'!$A$135:$IV$135</definedName>
    <definedName name="BS_GW_EB" localSheetId="1">#REF!</definedName>
    <definedName name="BS_GW_EB">#REF!</definedName>
    <definedName name="BS_GW_WO" localSheetId="1">#REF!</definedName>
    <definedName name="BS_GW_WO">#REF!</definedName>
    <definedName name="BS_Gwill_Gross">[17]Values!$A$324:$IV$324</definedName>
    <definedName name="BS_gwill_net">[13]IFRS!$A$151:$IV$151</definedName>
    <definedName name="BS_IA_net">[13]IFRS!$A$150:$IV$150</definedName>
    <definedName name="BS_IC_GAAP" localSheetId="1">#REF!</definedName>
    <definedName name="BS_IC_GAAP">#REF!</definedName>
    <definedName name="BS_IN_GAAP" localSheetId="1">#REF!</definedName>
    <definedName name="BS_IN_GAAP">#REF!</definedName>
    <definedName name="BS_INT_EARNING_ASSETS">'[14]FORECAST VALUES'!$A$92:$IV$92</definedName>
    <definedName name="BS_Invest_LT" localSheetId="1">#REF!</definedName>
    <definedName name="BS_Invest_LT">#REF!</definedName>
    <definedName name="BS_Invest_lt1">[13]IFRS!$A$144:$IV$144</definedName>
    <definedName name="BS_invest_Lt2">[13]IFRS!$A$159:$IV$159</definedName>
    <definedName name="BS_Invest_lt3">[13]IFRS!$A$160:$IV$160</definedName>
    <definedName name="BS_IT_FA" localSheetId="1">#REF!</definedName>
    <definedName name="BS_IT_FA">#REF!</definedName>
    <definedName name="BS_IT_GW" localSheetId="1">#REF!</definedName>
    <definedName name="BS_IT_GW">#REF!</definedName>
    <definedName name="BS_IT_OI" localSheetId="1">#REF!</definedName>
    <definedName name="BS_IT_OI">#REF!</definedName>
    <definedName name="BS_IT_PL" localSheetId="1">#REF!</definedName>
    <definedName name="BS_IT_PL">#REF!</definedName>
    <definedName name="BS_LI" localSheetId="1">#REF!</definedName>
    <definedName name="BS_LI">#REF!</definedName>
    <definedName name="BS_LI_OT" localSheetId="1">#REF!</definedName>
    <definedName name="BS_LI_OT">#REF!</definedName>
    <definedName name="BS_Loanprv_Periodend">'[14]FORECAST VALUES'!$A$219:$IV$219</definedName>
    <definedName name="BS_LT_Inv" localSheetId="1">#REF!</definedName>
    <definedName name="BS_LT_Inv">#REF!</definedName>
    <definedName name="BS_LT_Liabilities">[13]IFRS!$A$193:$IV$193</definedName>
    <definedName name="BS_LTA_Other" localSheetId="1">#REF!</definedName>
    <definedName name="BS_LTA_Other">#REF!</definedName>
    <definedName name="BS_LTL_Oth">'[16]Model - Values'!$A$149:$IV$149</definedName>
    <definedName name="BS_MI" localSheetId="1">#REF!</definedName>
    <definedName name="BS_MI">#REF!</definedName>
    <definedName name="BS_Min_Int">[13]IFRS!$A$184:$IV$184</definedName>
    <definedName name="BS_NA" localSheetId="1">#REF!</definedName>
    <definedName name="BS_NA">#REF!</definedName>
    <definedName name="BS_Non_CLs">[17]Values!$A$196:$IV$196</definedName>
    <definedName name="BS_NON_PERFORMING_LOANS">'[14]FORECAST VALUES'!$A$213:$IV$213</definedName>
    <definedName name="BS_PE_GAAP" localSheetId="1">#REF!</definedName>
    <definedName name="BS_PE_GAAP">#REF!</definedName>
    <definedName name="BS_PPE_Gross">[13]IFRS!$A$154:$IV$154</definedName>
    <definedName name="BS_PPE_net">[13]IFRS!$A$158:$IV$158</definedName>
    <definedName name="BS_Pref_Dividend">'[14]FORECAST VALUES'!$A$182:$IV$182</definedName>
    <definedName name="BS_PreferredEquity">'[14]FORECAST VALUES'!$A$199:$IV$199</definedName>
    <definedName name="BS_Prov_def_Tax">[13]IFRS!$A$192:$IV$192</definedName>
    <definedName name="BS_Prov_pension">[17]Values!$A$197:$IV$197</definedName>
    <definedName name="BS_Provisions">[13]IFRS!$A$191:$IV$191</definedName>
    <definedName name="BS_provs_oth">[17]Values!$A$204:$IV$204</definedName>
    <definedName name="BS_Realest_Loans">'[14]FORECAST VALUES'!$A$81:$IV$81</definedName>
    <definedName name="BS_Recoveries">'[14]FORECAST VALUES'!$A$218:$IV$218</definedName>
    <definedName name="BS_Risk_Wt_Assets">'[14]FORECAST VALUES'!$A$255:$IV$255</definedName>
    <definedName name="BS_Securities">'[14]FORECAST VALUES'!$A$69:$IV$69</definedName>
    <definedName name="BS_SF" localSheetId="1">#REF!</definedName>
    <definedName name="BS_SF">#REF!</definedName>
    <definedName name="BS_SF_GAAP" localSheetId="1">#REF!</definedName>
    <definedName name="BS_SF_GAAP">#REF!</definedName>
    <definedName name="BS_SF_MI" localSheetId="1">#REF!</definedName>
    <definedName name="BS_SF_MI">#REF!</definedName>
    <definedName name="BS_SF_OS" localSheetId="1">#REF!</definedName>
    <definedName name="BS_SF_OS">#REF!</definedName>
    <definedName name="BS_SF_PS" localSheetId="1">#REF!</definedName>
    <definedName name="BS_SF_PS">#REF!</definedName>
    <definedName name="BS_SF_RS" localSheetId="1">#REF!</definedName>
    <definedName name="BS_SF_RS">#REF!</definedName>
    <definedName name="BS_SF_RSV" localSheetId="1">#REF!</definedName>
    <definedName name="BS_SF_RSV">#REF!</definedName>
    <definedName name="BS_SF_TO" localSheetId="1">#REF!</definedName>
    <definedName name="BS_SF_TO">#REF!</definedName>
    <definedName name="BS_shr_Cap">[13]IFRS!$A$179:$IV$179</definedName>
    <definedName name="BS_shr_prem">[13]IFRS!$A$180:$IV$180</definedName>
    <definedName name="BS_Stocks">[17]Values!$A$178:$IV$178</definedName>
    <definedName name="BS_TA_CL" localSheetId="1">#REF!</definedName>
    <definedName name="BS_TA_CL">#REF!</definedName>
    <definedName name="BS_TA_FA" localSheetId="1">#REF!</definedName>
    <definedName name="BS_TA_FA">#REF!</definedName>
    <definedName name="BS_TA_OT" localSheetId="1">#REF!</definedName>
    <definedName name="BS_TA_OT">#REF!</definedName>
    <definedName name="BS_TA_PE" localSheetId="1">#REF!</definedName>
    <definedName name="BS_TA_PE">#REF!</definedName>
    <definedName name="BS_TA_PTY" localSheetId="1">#REF!</definedName>
    <definedName name="BS_TA_PTY">#REF!</definedName>
    <definedName name="BS_TE_GAAP" localSheetId="1">#REF!</definedName>
    <definedName name="BS_TE_GAAP">#REF!</definedName>
    <definedName name="BS_TFA_Gross">[17]Values!$A$302:$IV$302</definedName>
    <definedName name="BS_TFA_net">[17]Values!$A$169:$IV$169</definedName>
    <definedName name="BS_Tier1_Equity">'[14]FORECAST VALUES'!$A$259:$IV$259</definedName>
    <definedName name="BS_Tier2_Equity">'[14]FORECAST VALUES'!$A$261:$IV$261</definedName>
    <definedName name="BS_TL_SF_MI" localSheetId="1">#REF!</definedName>
    <definedName name="BS_TL_SF_MI">#REF!</definedName>
    <definedName name="BS_TN_DTGAAP" localSheetId="1">#REF!</definedName>
    <definedName name="BS_TN_DTGAAP">#REF!</definedName>
    <definedName name="BS_Total_Assets">'[14]FORECAST VALUES'!$A$91:$IV$91</definedName>
    <definedName name="BS_Total_Liab">'[14]FORECAST VALUES'!$A$112:$IV$112</definedName>
    <definedName name="BSB_PV_ADV" localSheetId="1">#REF!</definedName>
    <definedName name="BSB_PV_ADV">#REF!</definedName>
    <definedName name="BSB_PV_YR" localSheetId="1">#REF!</definedName>
    <definedName name="BSB_PV_YR">#REF!</definedName>
    <definedName name="BSH" localSheetId="1">#REF!</definedName>
    <definedName name="BSH">#REF!</definedName>
    <definedName name="BSH_Primary" localSheetId="1">#REF!</definedName>
    <definedName name="BSH_Primary">#REF!</definedName>
    <definedName name="BSI_AS_RAT" localSheetId="1">#REF!</definedName>
    <definedName name="BSI_AS_RAT">#REF!</definedName>
    <definedName name="BVFBVS00" localSheetId="1">#REF!</definedName>
    <definedName name="BVFBVS00">#REF!</definedName>
    <definedName name="BVFBVS01" localSheetId="1">#REF!</definedName>
    <definedName name="BVFBVS01">#REF!</definedName>
    <definedName name="BVFBVS96" localSheetId="1">#REF!</definedName>
    <definedName name="BVFBVS96">#REF!</definedName>
    <definedName name="BVFBVS97" localSheetId="1">#REF!</definedName>
    <definedName name="BVFBVS97">#REF!</definedName>
    <definedName name="BVFBVS98" localSheetId="1">#REF!</definedName>
    <definedName name="BVFBVS98">#REF!</definedName>
    <definedName name="BVFBVS99" localSheetId="1">#REF!</definedName>
    <definedName name="BVFBVS99">#REF!</definedName>
    <definedName name="BVFCASH00" localSheetId="1">#REF!</definedName>
    <definedName name="BVFCASH00">#REF!</definedName>
    <definedName name="BVFCASH01" localSheetId="1">#REF!</definedName>
    <definedName name="BVFCASH01">#REF!</definedName>
    <definedName name="BVFCASH96" localSheetId="1">#REF!</definedName>
    <definedName name="BVFCASH96">#REF!</definedName>
    <definedName name="BVFCASH97" localSheetId="1">#REF!</definedName>
    <definedName name="BVFCASH97">#REF!</definedName>
    <definedName name="BVFCASH98" localSheetId="1">#REF!</definedName>
    <definedName name="BVFCASH98">#REF!</definedName>
    <definedName name="BVFCASH99" localSheetId="1">#REF!</definedName>
    <definedName name="BVFCASH99">#REF!</definedName>
    <definedName name="BVFCFOP00" localSheetId="1">#REF!</definedName>
    <definedName name="BVFCFOP00">#REF!</definedName>
    <definedName name="BVFCFOP01" localSheetId="1">#REF!</definedName>
    <definedName name="BVFCFOP01">#REF!</definedName>
    <definedName name="BVFCFOP96" localSheetId="1">#REF!</definedName>
    <definedName name="BVFCFOP96">#REF!</definedName>
    <definedName name="BVFCFOP97" localSheetId="1">#REF!</definedName>
    <definedName name="BVFCFOP97">#REF!</definedName>
    <definedName name="BVFCFOP98" localSheetId="1">#REF!</definedName>
    <definedName name="BVFCFOP98">#REF!</definedName>
    <definedName name="BVFCFOP99" localSheetId="1">#REF!</definedName>
    <definedName name="BVFCFOP99">#REF!</definedName>
    <definedName name="BVFCFPS00" localSheetId="1">#REF!</definedName>
    <definedName name="BVFCFPS00">#REF!</definedName>
    <definedName name="BVFCFPS01" localSheetId="1">#REF!</definedName>
    <definedName name="BVFCFPS01">#REF!</definedName>
    <definedName name="BVFCFPS96" localSheetId="1">#REF!</definedName>
    <definedName name="BVFCFPS96">#REF!</definedName>
    <definedName name="BVFCFPS97" localSheetId="1">#REF!</definedName>
    <definedName name="BVFCFPS97">#REF!</definedName>
    <definedName name="BVFCFPS98" localSheetId="1">#REF!</definedName>
    <definedName name="BVFCFPS98">#REF!</definedName>
    <definedName name="BVFCFPS99" localSheetId="1">#REF!</definedName>
    <definedName name="BVFCFPS99">#REF!</definedName>
    <definedName name="BVFCUR00" localSheetId="1">#REF!</definedName>
    <definedName name="BVFCUR00">#REF!</definedName>
    <definedName name="BVFCUR01" localSheetId="1">#REF!</definedName>
    <definedName name="BVFCUR01">#REF!</definedName>
    <definedName name="BVFCUR96" localSheetId="1">#REF!</definedName>
    <definedName name="BVFCUR96">#REF!</definedName>
    <definedName name="BVFCUR97" localSheetId="1">#REF!</definedName>
    <definedName name="BVFCUR97">#REF!</definedName>
    <definedName name="BVFCUR98" localSheetId="1">#REF!</definedName>
    <definedName name="BVFCUR98">#REF!</definedName>
    <definedName name="BVFCUR99" localSheetId="1">#REF!</definedName>
    <definedName name="BVFCUR99">#REF!</definedName>
    <definedName name="BVFEBITD00" localSheetId="1">#REF!</definedName>
    <definedName name="BVFEBITD00">#REF!</definedName>
    <definedName name="BVFEBITD01" localSheetId="1">#REF!</definedName>
    <definedName name="BVFEBITD01">#REF!</definedName>
    <definedName name="BVFEBITD96" localSheetId="1">#REF!</definedName>
    <definedName name="BVFEBITD96">#REF!</definedName>
    <definedName name="BVFEBITD97" localSheetId="1">#REF!</definedName>
    <definedName name="BVFEBITD97">#REF!</definedName>
    <definedName name="BVFEBITD98" localSheetId="1">#REF!</definedName>
    <definedName name="BVFEBITD98">#REF!</definedName>
    <definedName name="BVFEBITD99" localSheetId="1">#REF!</definedName>
    <definedName name="BVFEBITD99">#REF!</definedName>
    <definedName name="BVFEPS00" localSheetId="1">[18]FIN_QLT!#REF!</definedName>
    <definedName name="BVFEPS00">[18]FIN_QLT!#REF!</definedName>
    <definedName name="BVFEPS01" localSheetId="1">[18]FIN_QLT!#REF!</definedName>
    <definedName name="BVFEPS01">[18]FIN_QLT!#REF!</definedName>
    <definedName name="BVFEPS96" localSheetId="1">[18]FIN_QLT!#REF!</definedName>
    <definedName name="BVFEPS96">[18]FIN_QLT!#REF!</definedName>
    <definedName name="BVFEPS97" localSheetId="1">[18]FIN_QLT!#REF!</definedName>
    <definedName name="BVFEPS97">[18]FIN_QLT!#REF!</definedName>
    <definedName name="BVFEPS98" localSheetId="1">[18]FIN_QLT!#REF!</definedName>
    <definedName name="BVFEPS98">[18]FIN_QLT!#REF!</definedName>
    <definedName name="BVFEPS99" localSheetId="1">[18]FIN_QLT!#REF!</definedName>
    <definedName name="BVFEPS99">[18]FIN_QLT!#REF!</definedName>
    <definedName name="BVFEPSQ197" localSheetId="1">[18]FIN_QLT!#REF!</definedName>
    <definedName name="BVFEPSQ197">[18]FIN_QLT!#REF!</definedName>
    <definedName name="BVFEPSQ198" localSheetId="1">[18]FIN_QLT!#REF!</definedName>
    <definedName name="BVFEPSQ198">[18]FIN_QLT!#REF!</definedName>
    <definedName name="BVFEPSQ199" localSheetId="1">[18]FIN_QLT!#REF!</definedName>
    <definedName name="BVFEPSQ199">[18]FIN_QLT!#REF!</definedName>
    <definedName name="BVFEPSQ297" localSheetId="1">[18]FIN_QLT!#REF!</definedName>
    <definedName name="BVFEPSQ297">[18]FIN_QLT!#REF!</definedName>
    <definedName name="BVFEPSQ298" localSheetId="1">[18]FIN_QLT!#REF!</definedName>
    <definedName name="BVFEPSQ298">[18]FIN_QLT!#REF!</definedName>
    <definedName name="BVFEPSQ299" localSheetId="1">[18]FIN_QLT!#REF!</definedName>
    <definedName name="BVFEPSQ299">[18]FIN_QLT!#REF!</definedName>
    <definedName name="BVFEPSQ397" localSheetId="1">[18]FIN_QLT!#REF!</definedName>
    <definedName name="BVFEPSQ397">[18]FIN_QLT!#REF!</definedName>
    <definedName name="BVFEPSQ398" localSheetId="1">[18]FIN_QLT!#REF!</definedName>
    <definedName name="BVFEPSQ398">[18]FIN_QLT!#REF!</definedName>
    <definedName name="BVFEPSQ399" localSheetId="1">[18]FIN_QLT!#REF!</definedName>
    <definedName name="BVFEPSQ399">[18]FIN_QLT!#REF!</definedName>
    <definedName name="BVFEPSQ497" localSheetId="1">[18]FIN_QLT!#REF!</definedName>
    <definedName name="BVFEPSQ497">[18]FIN_QLT!#REF!</definedName>
    <definedName name="BVFEPSQ498" localSheetId="1">[18]FIN_QLT!#REF!</definedName>
    <definedName name="BVFEPSQ498">[18]FIN_QLT!#REF!</definedName>
    <definedName name="BVFEPSQ499" localSheetId="1">[18]FIN_QLT!#REF!</definedName>
    <definedName name="BVFEPSQ499">[18]FIN_QLT!#REF!</definedName>
    <definedName name="BVFEV00" localSheetId="1">#REF!</definedName>
    <definedName name="BVFEV00">#REF!</definedName>
    <definedName name="BVFEV01" localSheetId="1">#REF!</definedName>
    <definedName name="BVFEV01">#REF!</definedName>
    <definedName name="BVFEV96" localSheetId="1">#REF!</definedName>
    <definedName name="BVFEV96">#REF!</definedName>
    <definedName name="BVFEV97" localSheetId="1">#REF!</definedName>
    <definedName name="BVFEV97">#REF!</definedName>
    <definedName name="BVFEV98" localSheetId="1">#REF!</definedName>
    <definedName name="BVFEV98">#REF!</definedName>
    <definedName name="BVFEV99" localSheetId="1">#REF!</definedName>
    <definedName name="BVFEV99">#REF!</definedName>
    <definedName name="BVFEXP00" localSheetId="1">#REF!</definedName>
    <definedName name="BVFEXP00">#REF!</definedName>
    <definedName name="BVFEXP01" localSheetId="1">#REF!</definedName>
    <definedName name="BVFEXP01">#REF!</definedName>
    <definedName name="BVFEXP96" localSheetId="1">#REF!</definedName>
    <definedName name="BVFEXP96">#REF!</definedName>
    <definedName name="BVFEXP97" localSheetId="1">#REF!</definedName>
    <definedName name="BVFEXP97">#REF!</definedName>
    <definedName name="BVFEXP98" localSheetId="1">#REF!</definedName>
    <definedName name="BVFEXP98">#REF!</definedName>
    <definedName name="BVFEXP99" localSheetId="1">#REF!</definedName>
    <definedName name="BVFEXP99">#REF!</definedName>
    <definedName name="BVFINTX00" localSheetId="1">#REF!</definedName>
    <definedName name="BVFINTX00">#REF!</definedName>
    <definedName name="BVFINTX01" localSheetId="1">#REF!</definedName>
    <definedName name="BVFINTX01">#REF!</definedName>
    <definedName name="BVFINTX96" localSheetId="1">#REF!</definedName>
    <definedName name="BVFINTX96">#REF!</definedName>
    <definedName name="BVFINTX97" localSheetId="1">#REF!</definedName>
    <definedName name="BVFINTX97">#REF!</definedName>
    <definedName name="BVFINTX98" localSheetId="1">#REF!</definedName>
    <definedName name="BVFINTX98">#REF!</definedName>
    <definedName name="BVFINTX99" localSheetId="1">#REF!</definedName>
    <definedName name="BVFINTX99">#REF!</definedName>
    <definedName name="BVFLTD00" localSheetId="1">#REF!</definedName>
    <definedName name="BVFLTD00">#REF!</definedName>
    <definedName name="BVFLTD01" localSheetId="1">#REF!</definedName>
    <definedName name="BVFLTD01">#REF!</definedName>
    <definedName name="BVFLTD95" localSheetId="1">#REF!</definedName>
    <definedName name="BVFLTD95">#REF!</definedName>
    <definedName name="BVFLTD96" localSheetId="1">#REF!</definedName>
    <definedName name="BVFLTD96">#REF!</definedName>
    <definedName name="BVFLTD97" localSheetId="1">#REF!</definedName>
    <definedName name="BVFLTD97">#REF!</definedName>
    <definedName name="BVFLTD98" localSheetId="1">#REF!</definedName>
    <definedName name="BVFLTD98">#REF!</definedName>
    <definedName name="BVFLTD99" localSheetId="1">#REF!</definedName>
    <definedName name="BVFLTD99">#REF!</definedName>
    <definedName name="BVFNI00" localSheetId="1">#REF!</definedName>
    <definedName name="BVFNI00">#REF!</definedName>
    <definedName name="BVFNI01" localSheetId="1">#REF!</definedName>
    <definedName name="BVFNI01">#REF!</definedName>
    <definedName name="BVFNI96" localSheetId="1">#REF!</definedName>
    <definedName name="BVFNI96">#REF!</definedName>
    <definedName name="BVFNI97" localSheetId="1">#REF!</definedName>
    <definedName name="BVFNI97">#REF!</definedName>
    <definedName name="BVFNI98" localSheetId="1">#REF!</definedName>
    <definedName name="BVFNI98">#REF!</definedName>
    <definedName name="BVFNI99" localSheetId="1">#REF!</definedName>
    <definedName name="BVFNI99">#REF!</definedName>
    <definedName name="BVFREV00" localSheetId="1">#REF!</definedName>
    <definedName name="BVFREV00">#REF!</definedName>
    <definedName name="BVFREV01" localSheetId="1">#REF!</definedName>
    <definedName name="BVFREV01">#REF!</definedName>
    <definedName name="BVFREV96" localSheetId="1">#REF!</definedName>
    <definedName name="BVFREV96">#REF!</definedName>
    <definedName name="BVFREV97" localSheetId="1">#REF!</definedName>
    <definedName name="BVFREV97">#REF!</definedName>
    <definedName name="BVFREV98" localSheetId="1">#REF!</definedName>
    <definedName name="BVFREV98">#REF!</definedName>
    <definedName name="BVFREV99" localSheetId="1">#REF!</definedName>
    <definedName name="BVFREV99">#REF!</definedName>
    <definedName name="BVFSE00" localSheetId="1">#REF!</definedName>
    <definedName name="BVFSE00">#REF!</definedName>
    <definedName name="BVFSE01" localSheetId="1">#REF!</definedName>
    <definedName name="BVFSE01">#REF!</definedName>
    <definedName name="BVFSE95" localSheetId="1">#REF!</definedName>
    <definedName name="BVFSE95">#REF!</definedName>
    <definedName name="BVFSE96" localSheetId="1">#REF!</definedName>
    <definedName name="BVFSE96">#REF!</definedName>
    <definedName name="BVFSE97" localSheetId="1">#REF!</definedName>
    <definedName name="BVFSE97">#REF!</definedName>
    <definedName name="BVFSE98" localSheetId="1">#REF!</definedName>
    <definedName name="BVFSE98">#REF!</definedName>
    <definedName name="BVFSE99" localSheetId="1">#REF!</definedName>
    <definedName name="BVFSE99">#REF!</definedName>
    <definedName name="BVFSH00" localSheetId="1">#REF!</definedName>
    <definedName name="BVFSH00">#REF!</definedName>
    <definedName name="BVFSH01" localSheetId="1">#REF!</definedName>
    <definedName name="BVFSH01">#REF!</definedName>
    <definedName name="BVFSH96" localSheetId="1">#REF!</definedName>
    <definedName name="BVFSH96">#REF!</definedName>
    <definedName name="BVFSH97" localSheetId="1">#REF!</definedName>
    <definedName name="BVFSH97">#REF!</definedName>
    <definedName name="BVFSH98" localSheetId="1">#REF!</definedName>
    <definedName name="BVFSH98">#REF!</definedName>
    <definedName name="BVFSH99" localSheetId="1">#REF!</definedName>
    <definedName name="BVFSH99">#REF!</definedName>
    <definedName name="BVFTASS00" localSheetId="1">#REF!</definedName>
    <definedName name="BVFTASS00">#REF!</definedName>
    <definedName name="BVFTASS01" localSheetId="1">#REF!</definedName>
    <definedName name="BVFTASS01">#REF!</definedName>
    <definedName name="BVFTASS96" localSheetId="1">#REF!</definedName>
    <definedName name="BVFTASS96">#REF!</definedName>
    <definedName name="BVFTASS97" localSheetId="1">#REF!</definedName>
    <definedName name="BVFTASS97">#REF!</definedName>
    <definedName name="BVFTASS98" localSheetId="1">#REF!</definedName>
    <definedName name="BVFTASS98">#REF!</definedName>
    <definedName name="BVFTASS99" localSheetId="1">#REF!</definedName>
    <definedName name="BVFTASS99">#REF!</definedName>
    <definedName name="BVFTD00" localSheetId="1">#REF!</definedName>
    <definedName name="BVFTD00">#REF!</definedName>
    <definedName name="BVFTD01" localSheetId="1">#REF!</definedName>
    <definedName name="BVFTD01">#REF!</definedName>
    <definedName name="BVFTD95" localSheetId="1">#REF!</definedName>
    <definedName name="BVFTD95">#REF!</definedName>
    <definedName name="BVFTD96" localSheetId="1">#REF!</definedName>
    <definedName name="BVFTD96">#REF!</definedName>
    <definedName name="BVFTD97" localSheetId="1">#REF!</definedName>
    <definedName name="BVFTD97">#REF!</definedName>
    <definedName name="BVFTD98" localSheetId="1">#REF!</definedName>
    <definedName name="BVFTD98">#REF!</definedName>
    <definedName name="BVFTD99" localSheetId="1">#REF!</definedName>
    <definedName name="BVFTD99">#REF!</definedName>
    <definedName name="BVFTSEQ00" localSheetId="1">#REF!</definedName>
    <definedName name="BVFTSEQ00">#REF!</definedName>
    <definedName name="BVFTSEQ01" localSheetId="1">#REF!</definedName>
    <definedName name="BVFTSEQ01">#REF!</definedName>
    <definedName name="BVFTSEQ96" localSheetId="1">#REF!</definedName>
    <definedName name="BVFTSEQ96">#REF!</definedName>
    <definedName name="BVFTSEQ97" localSheetId="1">#REF!</definedName>
    <definedName name="BVFTSEQ97">#REF!</definedName>
    <definedName name="BVFTSEQ98" localSheetId="1">#REF!</definedName>
    <definedName name="BVFTSEQ98">#REF!</definedName>
    <definedName name="BVFTSEQ99" localSheetId="1">#REF!</definedName>
    <definedName name="BVFTSEQ99">#REF!</definedName>
    <definedName name="BVFTSEQQ198" localSheetId="1">#REF!</definedName>
    <definedName name="BVFTSEQQ198">#REF!</definedName>
    <definedName name="BVFTSEQQ298" localSheetId="1">#REF!</definedName>
    <definedName name="BVFTSEQQ298">#REF!</definedName>
    <definedName name="BVFTSEQQ398" localSheetId="1">#REF!</definedName>
    <definedName name="BVFTSEQQ398">#REF!</definedName>
    <definedName name="BVFTSEQQ498" localSheetId="1">#REF!</definedName>
    <definedName name="BVFTSEQQ498">#REF!</definedName>
    <definedName name="BVFTXR00" localSheetId="1">#REF!</definedName>
    <definedName name="BVFTXR00">#REF!</definedName>
    <definedName name="BVFTXR01" localSheetId="1">#REF!</definedName>
    <definedName name="BVFTXR01">#REF!</definedName>
    <definedName name="BVFTXR96" localSheetId="1">#REF!</definedName>
    <definedName name="BVFTXR96">#REF!</definedName>
    <definedName name="BVFTXR97" localSheetId="1">#REF!</definedName>
    <definedName name="BVFTXR97">#REF!</definedName>
    <definedName name="BVFTXR98" localSheetId="1">#REF!</definedName>
    <definedName name="BVFTXR98">#REF!</definedName>
    <definedName name="BVFTXR99" localSheetId="1">#REF!</definedName>
    <definedName name="BVFTXR99">#REF!</definedName>
    <definedName name="BVFWC00" localSheetId="1">#REF!</definedName>
    <definedName name="BVFWC00">#REF!</definedName>
    <definedName name="BVFWC01" localSheetId="1">#REF!</definedName>
    <definedName name="BVFWC01">#REF!</definedName>
    <definedName name="BVFWC96" localSheetId="1">#REF!</definedName>
    <definedName name="BVFWC96">#REF!</definedName>
    <definedName name="BVFWC97" localSheetId="1">#REF!</definedName>
    <definedName name="BVFWC97">#REF!</definedName>
    <definedName name="BVFWC98" localSheetId="1">#REF!</definedName>
    <definedName name="BVFWC98">#REF!</definedName>
    <definedName name="BVFWC99" localSheetId="1">#REF!</definedName>
    <definedName name="BVFWC99">#REF!</definedName>
    <definedName name="Canada" localSheetId="1">#REF!</definedName>
    <definedName name="Canada">#REF!</definedName>
    <definedName name="Canadacont" localSheetId="1">#REF!</definedName>
    <definedName name="Canadacont">#REF!</definedName>
    <definedName name="Capex_Revenues" localSheetId="1">#REF!</definedName>
    <definedName name="Capex_Revenues">#REF!</definedName>
    <definedName name="capheading" localSheetId="1">#REF!</definedName>
    <definedName name="capheading">#REF!</definedName>
    <definedName name="caprow10data" localSheetId="1">#REF!</definedName>
    <definedName name="caprow10data">#REF!</definedName>
    <definedName name="caprow10heading" localSheetId="1">#REF!</definedName>
    <definedName name="caprow10heading">#REF!</definedName>
    <definedName name="caprow1data" localSheetId="1">#REF!</definedName>
    <definedName name="caprow1data">#REF!</definedName>
    <definedName name="caprow1heading" localSheetId="1">#REF!</definedName>
    <definedName name="caprow1heading">#REF!</definedName>
    <definedName name="caprow2data" localSheetId="1">#REF!</definedName>
    <definedName name="caprow2data">#REF!</definedName>
    <definedName name="caprow2heading" localSheetId="1">#REF!</definedName>
    <definedName name="caprow2heading">#REF!</definedName>
    <definedName name="caprow3data" localSheetId="1">#REF!</definedName>
    <definedName name="caprow3data">#REF!</definedName>
    <definedName name="caprow3heading" localSheetId="1">#REF!</definedName>
    <definedName name="caprow3heading">#REF!</definedName>
    <definedName name="caprow4data" localSheetId="1">#REF!</definedName>
    <definedName name="caprow4data">#REF!</definedName>
    <definedName name="caprow4heading" localSheetId="1">#REF!</definedName>
    <definedName name="caprow4heading">#REF!</definedName>
    <definedName name="caprow5data" localSheetId="1">#REF!</definedName>
    <definedName name="caprow5data">#REF!</definedName>
    <definedName name="caprow5heading" localSheetId="1">#REF!</definedName>
    <definedName name="caprow5heading">#REF!</definedName>
    <definedName name="caprow6data" localSheetId="1">#REF!</definedName>
    <definedName name="caprow6data">#REF!</definedName>
    <definedName name="caprow6heading" localSheetId="1">#REF!</definedName>
    <definedName name="caprow6heading">#REF!</definedName>
    <definedName name="caprow7data" localSheetId="1">#REF!</definedName>
    <definedName name="caprow7data">#REF!</definedName>
    <definedName name="caprow7heading" localSheetId="1">#REF!</definedName>
    <definedName name="caprow7heading">#REF!</definedName>
    <definedName name="caprow8data" localSheetId="1">#REF!</definedName>
    <definedName name="caprow8data">#REF!</definedName>
    <definedName name="caprow8heading" localSheetId="1">#REF!</definedName>
    <definedName name="caprow8heading">#REF!</definedName>
    <definedName name="caprow9data" localSheetId="1">#REF!</definedName>
    <definedName name="caprow9data">#REF!</definedName>
    <definedName name="caprow9heading" localSheetId="1">#REF!</definedName>
    <definedName name="caprow9heading">#REF!</definedName>
    <definedName name="Cash_Realisation_Ratio" localSheetId="1">#REF!</definedName>
    <definedName name="Cash_Realisation_Ratio">#REF!</definedName>
    <definedName name="CashFlow" localSheetId="1">#REF!</definedName>
    <definedName name="CashFlow">#REF!</definedName>
    <definedName name="CATvsCEorders">[19]Orders!$AB$528:$AK$547</definedName>
    <definedName name="cb_sChart250B349A_opts" hidden="1">"2, 1, 1, True, 2, False, False, , 0, False, False, 1, 1"</definedName>
    <definedName name="cb_sChart250B5702_opts" hidden="1">"2, 1, 1, False, 2, False, False, , 0, False, False, 1, 1"</definedName>
    <definedName name="cb_sChart250B585D_opts" hidden="1">"2, 1, 1, True, 2, False, False, , 0, False, False, 1, 1"</definedName>
    <definedName name="CBWorkbookPriority" hidden="1">-1859745653</definedName>
    <definedName name="CC_CD_B" localSheetId="1">#REF!</definedName>
    <definedName name="CC_CD_B">#REF!</definedName>
    <definedName name="CC_CD_G" localSheetId="1">#REF!</definedName>
    <definedName name="CC_CD_G">#REF!</definedName>
    <definedName name="CC_CD_IDB" localSheetId="1">#REF!</definedName>
    <definedName name="CC_CD_IDB">#REF!</definedName>
    <definedName name="CC_CD_LEV" localSheetId="1">#REF!</definedName>
    <definedName name="CC_CD_LEV">#REF!</definedName>
    <definedName name="CC_CD_RRD" localSheetId="1">#REF!</definedName>
    <definedName name="CC_CD_RRD">#REF!</definedName>
    <definedName name="CC_CF_GE" localSheetId="1">#REF!</definedName>
    <definedName name="CC_CF_GE">#REF!</definedName>
    <definedName name="CC_CF_UGE" localSheetId="1">#REF!</definedName>
    <definedName name="CC_CF_UGE">#REF!</definedName>
    <definedName name="CC_CF_WACC" localSheetId="1">#REF!</definedName>
    <definedName name="CC_CF_WACC">#REF!</definedName>
    <definedName name="CC_MD_ERP" localSheetId="1">#REF!</definedName>
    <definedName name="CC_MD_ERP">#REF!</definedName>
    <definedName name="CC_MD_RF" localSheetId="1">#REF!</definedName>
    <definedName name="CC_MD_RF">#REF!</definedName>
    <definedName name="CC_RR_GE" localSheetId="1">#REF!</definedName>
    <definedName name="CC_RR_GE">#REF!</definedName>
    <definedName name="CC_RR_UGE" localSheetId="1">#REF!</definedName>
    <definedName name="CC_RR_UGE">#REF!</definedName>
    <definedName name="CC_SECT_AG" localSheetId="1">#REF!</definedName>
    <definedName name="CC_SECT_AG">#REF!</definedName>
    <definedName name="CC_SECT_ARD" localSheetId="1">#REF!</definedName>
    <definedName name="CC_SECT_ARD">#REF!</definedName>
    <definedName name="CC_SECT_EB" localSheetId="1">#REF!</definedName>
    <definedName name="CC_SECT_EB">#REF!</definedName>
    <definedName name="CC_SECT_EBU" localSheetId="1">#REF!</definedName>
    <definedName name="CC_SECT_EBU">#REF!</definedName>
    <definedName name="CC_SECT_IDB" localSheetId="1">#REF!</definedName>
    <definedName name="CC_SECT_IDB">#REF!</definedName>
    <definedName name="CC_TD_CT" localSheetId="1">#REF!</definedName>
    <definedName name="CC_TD_CT">#REF!</definedName>
    <definedName name="CC_TD_Q" localSheetId="1">#REF!</definedName>
    <definedName name="CC_TD_Q">#REF!</definedName>
    <definedName name="CC_TD_TADV" localSheetId="1">#REF!</definedName>
    <definedName name="CC_TD_TADV">#REF!</definedName>
    <definedName name="CC_TD_TI" localSheetId="1">#REF!</definedName>
    <definedName name="CC_TD_TI">#REF!</definedName>
    <definedName name="CCY">[20]Template!$C$3</definedName>
    <definedName name="cde" hidden="1">{"subs",#N/A,FALSE,"database ";"proportional",#N/A,FALSE,"database "}</definedName>
    <definedName name="CF">'[21]Cash Flow'!$A$1:$AH$85</definedName>
    <definedName name="CF_Acquisition">[17]Values!$A$253:$IV$253</definedName>
    <definedName name="CF_Acquisitions">'[16]Model - Values'!$A$99:$IV$99</definedName>
    <definedName name="CF_Acquisitions1" localSheetId="1">#REF!</definedName>
    <definedName name="CF_Acquisitions1">#REF!</definedName>
    <definedName name="CF_Acqusition1" localSheetId="1">'[15]Model-Values'!#REF!</definedName>
    <definedName name="CF_Acqusition1">'[15]Model-Values'!#REF!</definedName>
    <definedName name="CF_Acqusition2" localSheetId="1">'[15]Model-Values'!#REF!</definedName>
    <definedName name="CF_Acqusition2">'[15]Model-Values'!#REF!</definedName>
    <definedName name="CF_AD_RD" localSheetId="1">#REF!</definedName>
    <definedName name="CF_AD_RD">#REF!</definedName>
    <definedName name="CF_AS_AQ" localSheetId="1">#REF!</definedName>
    <definedName name="CF_AS_AQ">#REF!</definedName>
    <definedName name="CF_AS_DV" localSheetId="1">#REF!</definedName>
    <definedName name="CF_AS_DV">#REF!</definedName>
    <definedName name="CF_AS_NT" localSheetId="1">#REF!</definedName>
    <definedName name="CF_AS_NT">#REF!</definedName>
    <definedName name="CF_Associates" localSheetId="1">[22]IAS!#REF!</definedName>
    <definedName name="CF_Associates">[22]IAS!#REF!</definedName>
    <definedName name="CF_Cap_Inc">[17]Values!$A$267:$IV$267</definedName>
    <definedName name="CF_Cap_Inc1" localSheetId="1">'[15]Model-Values'!#REF!</definedName>
    <definedName name="CF_Cap_Inc1">'[15]Model-Values'!#REF!</definedName>
    <definedName name="CF_Cap_Inc2" localSheetId="1">'[15]Model-Values'!#REF!</definedName>
    <definedName name="CF_Cap_Inc2">'[15]Model-Values'!#REF!</definedName>
    <definedName name="CF_Cap_Inc3" localSheetId="1">'[15]Model-Values'!#REF!</definedName>
    <definedName name="CF_Cap_Inc3">'[15]Model-Values'!#REF!</definedName>
    <definedName name="CF_Cap_Inc4" localSheetId="1">'[15]Model-Values'!#REF!</definedName>
    <definedName name="CF_Cap_Inc4">'[15]Model-Values'!#REF!</definedName>
    <definedName name="CF_Cap_Inc5">'[16]Model - Values'!$A$111:$IV$111</definedName>
    <definedName name="CF_Capex">[13]IFRS!$A$114:$IV$114</definedName>
    <definedName name="CF_Capex_IA" localSheetId="1">'[15]Model-Values'!#REF!</definedName>
    <definedName name="CF_Capex_IA">'[15]Model-Values'!#REF!</definedName>
    <definedName name="CF_Capex_TFA" localSheetId="1">'[15]Model-Values'!#REF!</definedName>
    <definedName name="CF_Capex_TFA">'[15]Model-Values'!#REF!</definedName>
    <definedName name="CF_Capex1">'[16]Model - Values'!$A$98:$IV$98</definedName>
    <definedName name="CF_CE" localSheetId="1">#REF!</definedName>
    <definedName name="CF_CE">#REF!</definedName>
    <definedName name="CF_CE_MT" localSheetId="1">#REF!</definedName>
    <definedName name="CF_CE_MT">#REF!</definedName>
    <definedName name="CF_CF" localSheetId="1">#REF!</definedName>
    <definedName name="CF_CF">#REF!</definedName>
    <definedName name="CF_chg_cap">[13]IFRS!$A$126:$IV$126</definedName>
    <definedName name="Cf_chg_cap1">[13]IFRS!$A$130:$IV$130</definedName>
    <definedName name="CF_Chg_Debt" localSheetId="1">'[15]Model-Values'!#REF!</definedName>
    <definedName name="CF_Chg_Debt">'[15]Model-Values'!#REF!</definedName>
    <definedName name="CF_Chg_Debt_Lease">[23]Values!$A$225:$IV$225</definedName>
    <definedName name="CF_Chg_Debt_LT">[23]Values!$A$224:$IV$224</definedName>
    <definedName name="CF_Chg_Debt_ST">[23]Values!$A$226:$IV$226</definedName>
    <definedName name="CF_Chg_Debt1">[17]Values!$A$264:$IV$264</definedName>
    <definedName name="CF_Chg_Debt2">[17]Values!$A$265:$IV$265</definedName>
    <definedName name="CF_Chg_Debt3">[17]Values!$A$266:$IV$266</definedName>
    <definedName name="CF_chg_wc">[13]IFRS!$A$106:$IV$106</definedName>
    <definedName name="CF_Debt_Repay" localSheetId="1">[22]IAS!#REF!</definedName>
    <definedName name="CF_Debt_Repay">[22]IAS!#REF!</definedName>
    <definedName name="CF_DI_MN" localSheetId="1">#REF!</definedName>
    <definedName name="CF_DI_MN">#REF!</definedName>
    <definedName name="CF_DI_PD" localSheetId="1">#REF!</definedName>
    <definedName name="CF_DI_PD">#REF!</definedName>
    <definedName name="CF_disp">[13]IFRS!$A$118:$IV$118</definedName>
    <definedName name="CF_disp2">[13]IFRS!$A$119:$IV$119</definedName>
    <definedName name="CF_disp3">[13]IFRS!$A$120:$IV$120</definedName>
    <definedName name="CF_Disposal">[17]Values!$A$254:$IV$254</definedName>
    <definedName name="CF_Disposal_JV">[17]Values!$A$255:$IV$255</definedName>
    <definedName name="CF_Disposal1" localSheetId="1">#REF!</definedName>
    <definedName name="CF_Disposal1">#REF!</definedName>
    <definedName name="CF_Disposals">[23]Values!$A$207:$IV$207</definedName>
    <definedName name="CF_Dividend" localSheetId="1">[22]IAS!#REF!</definedName>
    <definedName name="CF_Dividend">[22]IAS!#REF!</definedName>
    <definedName name="CF_Divis_Assoc">[23]Values!$A$193:$IV$193</definedName>
    <definedName name="CF_divis_ord">[13]IFRS!$A$128:$IV$128</definedName>
    <definedName name="CF_Divis_Ord1">[17]Values!$A$269:$IV$269</definedName>
    <definedName name="CF_Divis_Ord2">[17]Values!$A$270:$IV$270</definedName>
    <definedName name="CF_EQ_NT" localSheetId="1">#REF!</definedName>
    <definedName name="CF_EQ_NT">#REF!</definedName>
    <definedName name="CF_FA_AQ" localSheetId="1">#REF!</definedName>
    <definedName name="CF_FA_AQ">#REF!</definedName>
    <definedName name="CF_FA_DV" localSheetId="1">#REF!</definedName>
    <definedName name="CF_FA_DV">#REF!</definedName>
    <definedName name="CF_FA_NT" localSheetId="1">#REF!</definedName>
    <definedName name="CF_FA_NT">#REF!</definedName>
    <definedName name="CF_FAC_DV" localSheetId="1">#REF!</definedName>
    <definedName name="CF_FAC_DV">#REF!</definedName>
    <definedName name="CF_Finance_Oth">'[16]Model - Values'!$A$116:$IV$116</definedName>
    <definedName name="CF_finance_tot">[13]IFRS!$A$132:$IV$132</definedName>
    <definedName name="CF_Financing_Tot">[17]Values!$A$273:$IV$273</definedName>
    <definedName name="CF_Forex">[23]Values!$A$233:$IV$233</definedName>
    <definedName name="CF_HS" localSheetId="1">#REF!</definedName>
    <definedName name="CF_HS">#REF!</definedName>
    <definedName name="CF_IC" localSheetId="1">#REF!</definedName>
    <definedName name="CF_IC">#REF!</definedName>
    <definedName name="CF_IN_PD" localSheetId="1">#REF!</definedName>
    <definedName name="CF_IN_PD">#REF!</definedName>
    <definedName name="CF_IN_RD" localSheetId="1">#REF!</definedName>
    <definedName name="CF_IN_RD">#REF!</definedName>
    <definedName name="CF_Int_Recd" localSheetId="1">[22]IAS!#REF!</definedName>
    <definedName name="CF_Int_Recd">[22]IAS!#REF!</definedName>
    <definedName name="CF_invest_tot">[13]IFRS!$A$123:$IV$123</definedName>
    <definedName name="CF_invest1">[13]IFRS!$A$116:$IV$116</definedName>
    <definedName name="CF_invest2">[13]IFRS!$A$117:$IV$117</definedName>
    <definedName name="CF_IV" localSheetId="1">#REF!</definedName>
    <definedName name="CF_IV">#REF!</definedName>
    <definedName name="CF_IV_CF" localSheetId="1">#REF!</definedName>
    <definedName name="CF_IV_CF">#REF!</definedName>
    <definedName name="CF_IV_OT" localSheetId="1">#REF!</definedName>
    <definedName name="CF_IV_OT">#REF!</definedName>
    <definedName name="CF_NC_CH" localSheetId="1">#REF!</definedName>
    <definedName name="CF_NC_CH">#REF!</definedName>
    <definedName name="CF_NC_CL" localSheetId="1">#REF!</definedName>
    <definedName name="CF_NC_CL">#REF!</definedName>
    <definedName name="CF_NC_OP" localSheetId="1">#REF!</definedName>
    <definedName name="CF_NC_OP">#REF!</definedName>
    <definedName name="CF_NDE" localSheetId="1">#REF!</definedName>
    <definedName name="CF_NDE">#REF!</definedName>
    <definedName name="CF_Net_Op_CF">[17]Values!$A$247:$IV$247</definedName>
    <definedName name="CF_NO" localSheetId="1">#REF!</definedName>
    <definedName name="CF_NO">#REF!</definedName>
    <definedName name="CF_NT" localSheetId="1">#REF!</definedName>
    <definedName name="CF_NT">#REF!</definedName>
    <definedName name="CF_OP" localSheetId="1">#REF!</definedName>
    <definedName name="CF_OP">#REF!</definedName>
    <definedName name="CF_Op_CF" localSheetId="1">'[15]Model-Values'!#REF!</definedName>
    <definedName name="CF_Op_CF">'[15]Model-Values'!#REF!</definedName>
    <definedName name="CF_op_CF_tot">[13]IFRS!$A$111:$IV$111</definedName>
    <definedName name="CF_OP_DVGR" localSheetId="1">#REF!</definedName>
    <definedName name="CF_OP_DVGR">#REF!</definedName>
    <definedName name="CF_OP_GR">"'=BackSheet!$D$239:$AG$239"</definedName>
    <definedName name="CF_PR_DV">"'=BackSheet!$D$241:$AG$241"</definedName>
    <definedName name="CF_PR_DVFA" localSheetId="1">#REF!</definedName>
    <definedName name="CF_PR_DVFA">#REF!</definedName>
    <definedName name="CF_PR_OT" localSheetId="1">#REF!</definedName>
    <definedName name="CF_PR_OT">#REF!</definedName>
    <definedName name="CF_PR_SP" localSheetId="1">#REF!</definedName>
    <definedName name="CF_PR_SP">#REF!</definedName>
    <definedName name="CF_Sale_FA">[17]Values!$A$250:$IV$250</definedName>
    <definedName name="CF_Sale_FA1">'[16]Model - Values'!$A$103:$IV$103</definedName>
    <definedName name="CF_SB_AQ" localSheetId="1">#REF!</definedName>
    <definedName name="CF_SB_AQ">#REF!</definedName>
    <definedName name="CF_SB_DV" localSheetId="1">#REF!</definedName>
    <definedName name="CF_SB_DV">#REF!</definedName>
    <definedName name="CF_SB_NT" localSheetId="1">#REF!</definedName>
    <definedName name="CF_SB_NT">#REF!</definedName>
    <definedName name="CF_SH_IS" localSheetId="1">#REF!</definedName>
    <definedName name="CF_SH_IS">#REF!</definedName>
    <definedName name="CF_SH_PU" localSheetId="1">#REF!</definedName>
    <definedName name="CF_SH_PU">#REF!</definedName>
    <definedName name="CF_TN_PD" localSheetId="1">#REF!</definedName>
    <definedName name="CF_TN_PD">#REF!</definedName>
    <definedName name="CF_TR" localSheetId="1">#REF!</definedName>
    <definedName name="CF_TR">#REF!</definedName>
    <definedName name="CF_TR_OT" localSheetId="1">#REF!</definedName>
    <definedName name="CF_TR_OT">#REF!</definedName>
    <definedName name="CF_WC_CH" localSheetId="1">#REF!</definedName>
    <definedName name="CF_WC_CH">#REF!</definedName>
    <definedName name="CH_IM_PE" hidden="1">TRUE</definedName>
    <definedName name="Charts1" localSheetId="1">#REF!</definedName>
    <definedName name="Charts1">#REF!</definedName>
    <definedName name="Charts2" localSheetId="1">#REF!</definedName>
    <definedName name="Charts2">#REF!</definedName>
    <definedName name="Chile1" localSheetId="1">#REF!</definedName>
    <definedName name="Chile1">#REF!</definedName>
    <definedName name="Chile2" localSheetId="1">#REF!</definedName>
    <definedName name="Chile2">#REF!</definedName>
    <definedName name="China_Ad_Revs" localSheetId="1">#REF!</definedName>
    <definedName name="China_Ad_Revs">#REF!</definedName>
    <definedName name="China_Amort" localSheetId="1">#REF!</definedName>
    <definedName name="China_Amort">#REF!</definedName>
    <definedName name="China_COGS" localSheetId="1">#REF!</definedName>
    <definedName name="China_COGS">#REF!</definedName>
    <definedName name="China_Dep" localSheetId="1">#REF!</definedName>
    <definedName name="China_Dep">#REF!</definedName>
    <definedName name="China_EBITDA" localSheetId="1">#REF!</definedName>
    <definedName name="China_EBITDA">#REF!</definedName>
    <definedName name="China_Ecom_Revs" localSheetId="1">#REF!</definedName>
    <definedName name="China_Ecom_Revs">#REF!</definedName>
    <definedName name="China_GP" localSheetId="1">#REF!</definedName>
    <definedName name="China_GP">#REF!</definedName>
    <definedName name="China_OP" localSheetId="1">#REF!</definedName>
    <definedName name="China_OP">#REF!</definedName>
    <definedName name="China_SGa" localSheetId="1">#REF!</definedName>
    <definedName name="China_SGa">#REF!</definedName>
    <definedName name="China_Sub_Revs" localSheetId="1">#REF!</definedName>
    <definedName name="China_Sub_Revs">#REF!</definedName>
    <definedName name="China_Tot_Revs" localSheetId="1">#REF!</definedName>
    <definedName name="China_Tot_Revs">#REF!</definedName>
    <definedName name="CHURN" localSheetId="1">#REF!</definedName>
    <definedName name="CHURN">#REF!</definedName>
    <definedName name="CL_Q1NP_US" localSheetId="1">#REF!</definedName>
    <definedName name="CL_Q1NP_US">#REF!</definedName>
    <definedName name="CL_Q2NP_US" localSheetId="1">#REF!</definedName>
    <definedName name="CL_Q2NP_US">#REF!</definedName>
    <definedName name="CL_Q3NP_US" localSheetId="1">#REF!</definedName>
    <definedName name="CL_Q3NP_US">#REF!</definedName>
    <definedName name="CL_Q4NP_US" localSheetId="1">#REF!</definedName>
    <definedName name="CL_Q4NP_US">#REF!</definedName>
    <definedName name="CL1_CFPS" localSheetId="1">#REF!</definedName>
    <definedName name="CL1_CFPS">#REF!</definedName>
    <definedName name="CL1_CFPS_DV" localSheetId="1">#REF!</definedName>
    <definedName name="CL1_CFPS_DV">#REF!</definedName>
    <definedName name="CL1_DPS_AD" localSheetId="1">#REF!</definedName>
    <definedName name="CL1_DPS_AD">#REF!</definedName>
    <definedName name="CL1_DPS_FD" localSheetId="1">#REF!</definedName>
    <definedName name="CL1_DPS_FD">#REF!</definedName>
    <definedName name="CL1_DPS_PD" localSheetId="1">#REF!</definedName>
    <definedName name="CL1_DPS_PD">#REF!</definedName>
    <definedName name="CL1_EFTW_SHN" localSheetId="1">#REF!</definedName>
    <definedName name="CL1_EFTW_SHN">#REF!</definedName>
    <definedName name="CL1_EPE_ADF" localSheetId="1">#REF!</definedName>
    <definedName name="CL1_EPE_ADF">#REF!</definedName>
    <definedName name="CL1_EPE_SHN" localSheetId="1">#REF!</definedName>
    <definedName name="CL1_EPE_SHN">#REF!</definedName>
    <definedName name="CL1_EPS" localSheetId="1">#REF!</definedName>
    <definedName name="CL1_EPS">#REF!</definedName>
    <definedName name="CL1_EPS_DVFA" localSheetId="1">#REF!</definedName>
    <definedName name="CL1_EPS_DVFA">#REF!</definedName>
    <definedName name="CL1_EPS_HS" localSheetId="1">#REF!</definedName>
    <definedName name="CL1_EPS_HS">#REF!</definedName>
    <definedName name="CL1_EPSC" localSheetId="1">#REF!</definedName>
    <definedName name="CL1_EPSC">#REF!</definedName>
    <definedName name="CL1_EPSD" localSheetId="1">#REF!</definedName>
    <definedName name="CL1_EPSD">#REF!</definedName>
    <definedName name="CL1_EPSD_HS" localSheetId="1">#REF!</definedName>
    <definedName name="CL1_EPSD_HS">#REF!</definedName>
    <definedName name="CL1_EPSG" localSheetId="1">#REF!</definedName>
    <definedName name="CL1_EPSG">#REF!</definedName>
    <definedName name="CL1_ETW_SHN" localSheetId="1">#REF!</definedName>
    <definedName name="CL1_ETW_SHN">#REF!</definedName>
    <definedName name="CL1_FDW_SHN" localSheetId="1">#REF!</definedName>
    <definedName name="CL1_FDW_SHN">#REF!</definedName>
    <definedName name="CL1_FX" localSheetId="1">#REF!</definedName>
    <definedName name="CL1_FX">#REF!</definedName>
    <definedName name="CL1_NAV" localSheetId="1">#REF!</definedName>
    <definedName name="CL1_NAV">#REF!</definedName>
    <definedName name="CL1_PCF" localSheetId="1">#REF!</definedName>
    <definedName name="CL1_PCF">#REF!</definedName>
    <definedName name="CL1_PCF_DV" localSheetId="1">#REF!</definedName>
    <definedName name="CL1_PCF_DV">#REF!</definedName>
    <definedName name="CL1_PE" localSheetId="1">#REF!</definedName>
    <definedName name="CL1_PE">#REF!</definedName>
    <definedName name="CL1_PE_DV" localSheetId="1">#REF!</definedName>
    <definedName name="CL1_PE_DV">#REF!</definedName>
    <definedName name="CL1_PE_SHN" localSheetId="1">#REF!</definedName>
    <definedName name="CL1_PE_SHN">#REF!</definedName>
    <definedName name="CL1_PNAV" localSheetId="1">#REF!</definedName>
    <definedName name="CL1_PNAV">#REF!</definedName>
    <definedName name="CL1_Recommend" localSheetId="1">#REF!</definedName>
    <definedName name="CL1_Recommend">#REF!</definedName>
    <definedName name="CL1_W_SHN" localSheetId="1">#REF!</definedName>
    <definedName name="CL1_W_SHN">#REF!</definedName>
    <definedName name="CL2_CFPS" localSheetId="1">#REF!</definedName>
    <definedName name="CL2_CFPS">#REF!</definedName>
    <definedName name="CL2_CFPS_DV" localSheetId="1">#REF!</definedName>
    <definedName name="CL2_CFPS_DV">#REF!</definedName>
    <definedName name="CL2_DPS_AD" localSheetId="1">#REF!</definedName>
    <definedName name="CL2_DPS_AD">#REF!</definedName>
    <definedName name="CL2_DPS_FD" localSheetId="1">#REF!</definedName>
    <definedName name="CL2_DPS_FD">#REF!</definedName>
    <definedName name="CL2_DPS_PD" localSheetId="1">#REF!</definedName>
    <definedName name="CL2_DPS_PD">#REF!</definedName>
    <definedName name="CL2_EFTW_SHN" localSheetId="1">#REF!</definedName>
    <definedName name="CL2_EFTW_SHN">#REF!</definedName>
    <definedName name="CL2_EPE_ADF" localSheetId="1">#REF!</definedName>
    <definedName name="CL2_EPE_ADF">#REF!</definedName>
    <definedName name="CL2_EPE_SHN" localSheetId="1">#REF!</definedName>
    <definedName name="CL2_EPE_SHN">#REF!</definedName>
    <definedName name="CL2_EPS" localSheetId="1">#REF!</definedName>
    <definedName name="CL2_EPS">#REF!</definedName>
    <definedName name="CL2_EPS_DVFA" localSheetId="1">#REF!</definedName>
    <definedName name="CL2_EPS_DVFA">#REF!</definedName>
    <definedName name="CL2_EPS_HS" localSheetId="1">#REF!</definedName>
    <definedName name="CL2_EPS_HS">#REF!</definedName>
    <definedName name="CL2_EPSC" localSheetId="1">#REF!</definedName>
    <definedName name="CL2_EPSC">#REF!</definedName>
    <definedName name="CL2_EPSD" localSheetId="1">#REF!</definedName>
    <definedName name="CL2_EPSD">#REF!</definedName>
    <definedName name="CL2_EPSD_HS" localSheetId="1">#REF!</definedName>
    <definedName name="CL2_EPSD_HS">#REF!</definedName>
    <definedName name="CL2_EPSG" localSheetId="1">#REF!</definedName>
    <definedName name="CL2_EPSG">#REF!</definedName>
    <definedName name="CL2_EQ_FCT" localSheetId="1">#REF!</definedName>
    <definedName name="CL2_EQ_FCT">#REF!</definedName>
    <definedName name="CL2_ETW_SHN" localSheetId="1">#REF!</definedName>
    <definedName name="CL2_ETW_SHN">#REF!</definedName>
    <definedName name="CL2_FDW_SHN" localSheetId="1">#REF!</definedName>
    <definedName name="CL2_FDW_SHN">#REF!</definedName>
    <definedName name="CL2_FX" localSheetId="1">#REF!</definedName>
    <definedName name="CL2_FX">#REF!</definedName>
    <definedName name="CL2_NAV" localSheetId="1">#REF!</definedName>
    <definedName name="CL2_NAV">#REF!</definedName>
    <definedName name="CL2_PCF" localSheetId="1">#REF!</definedName>
    <definedName name="CL2_PCF">#REF!</definedName>
    <definedName name="CL2_PCF_DV" localSheetId="1">#REF!</definedName>
    <definedName name="CL2_PCF_DV">#REF!</definedName>
    <definedName name="CL2_PE" localSheetId="1">#REF!</definedName>
    <definedName name="CL2_PE">#REF!</definedName>
    <definedName name="CL2_PE_DV" localSheetId="1">#REF!</definedName>
    <definedName name="CL2_PE_DV">#REF!</definedName>
    <definedName name="CL2_PE_SHN" localSheetId="1">#REF!</definedName>
    <definedName name="CL2_PE_SHN">#REF!</definedName>
    <definedName name="CL2_PNAV" localSheetId="1">#REF!</definedName>
    <definedName name="CL2_PNAV">#REF!</definedName>
    <definedName name="cl2_recommend" localSheetId="1">#REF!</definedName>
    <definedName name="cl2_recommend">#REF!</definedName>
    <definedName name="CL2_W_SHN" localSheetId="1">#REF!</definedName>
    <definedName name="CL2_W_SHN">#REF!</definedName>
    <definedName name="CL3_CFPS" localSheetId="1">#REF!</definedName>
    <definedName name="CL3_CFPS">#REF!</definedName>
    <definedName name="CL3_CFPS_DV" localSheetId="1">#REF!</definedName>
    <definedName name="CL3_CFPS_DV">#REF!</definedName>
    <definedName name="CL3_DPS_AD" localSheetId="1">#REF!</definedName>
    <definedName name="CL3_DPS_AD">#REF!</definedName>
    <definedName name="CL3_DPS_FD" localSheetId="1">#REF!</definedName>
    <definedName name="CL3_DPS_FD">#REF!</definedName>
    <definedName name="CL3_DPS_PD" localSheetId="1">#REF!</definedName>
    <definedName name="CL3_DPS_PD">#REF!</definedName>
    <definedName name="CL3_EFTW_SHN" localSheetId="1">#REF!</definedName>
    <definedName name="CL3_EFTW_SHN">#REF!</definedName>
    <definedName name="CL3_EPE_ADF" localSheetId="1">#REF!</definedName>
    <definedName name="CL3_EPE_ADF">#REF!</definedName>
    <definedName name="CL3_EPE_SHN" localSheetId="1">#REF!</definedName>
    <definedName name="CL3_EPE_SHN">#REF!</definedName>
    <definedName name="CL3_EPS" localSheetId="1">#REF!</definedName>
    <definedName name="CL3_EPS">#REF!</definedName>
    <definedName name="CL3_EPS_DVFA" localSheetId="1">#REF!</definedName>
    <definedName name="CL3_EPS_DVFA">#REF!</definedName>
    <definedName name="CL3_EPS_HS" localSheetId="1">#REF!</definedName>
    <definedName name="CL3_EPS_HS">#REF!</definedName>
    <definedName name="CL3_EPSC" localSheetId="1">#REF!</definedName>
    <definedName name="CL3_EPSC">#REF!</definedName>
    <definedName name="CL3_EPSD" localSheetId="1">#REF!</definedName>
    <definedName name="CL3_EPSD">#REF!</definedName>
    <definedName name="CL3_EPSD_HS" localSheetId="1">#REF!</definedName>
    <definedName name="CL3_EPSD_HS">#REF!</definedName>
    <definedName name="CL3_EPSG" localSheetId="1">#REF!</definedName>
    <definedName name="CL3_EPSG">#REF!</definedName>
    <definedName name="CL3_EQ_FCT" localSheetId="1">#REF!</definedName>
    <definedName name="CL3_EQ_FCT">#REF!</definedName>
    <definedName name="CL3_ETW_SHN" localSheetId="1">#REF!</definedName>
    <definedName name="CL3_ETW_SHN">#REF!</definedName>
    <definedName name="CL3_FDW_SHN" localSheetId="1">#REF!</definedName>
    <definedName name="CL3_FDW_SHN">#REF!</definedName>
    <definedName name="CL3_FX" localSheetId="1">#REF!</definedName>
    <definedName name="CL3_FX">#REF!</definedName>
    <definedName name="CL3_NAV" localSheetId="1">#REF!</definedName>
    <definedName name="CL3_NAV">#REF!</definedName>
    <definedName name="CL3_PCF" localSheetId="1">#REF!</definedName>
    <definedName name="CL3_PCF">#REF!</definedName>
    <definedName name="CL3_PCF_DV" localSheetId="1">#REF!</definedName>
    <definedName name="CL3_PCF_DV">#REF!</definedName>
    <definedName name="CL3_PE" localSheetId="1">#REF!</definedName>
    <definedName name="CL3_PE">#REF!</definedName>
    <definedName name="CL3_PE_DV" localSheetId="1">#REF!</definedName>
    <definedName name="CL3_PE_DV">#REF!</definedName>
    <definedName name="CL3_PE_SHN" localSheetId="1">#REF!</definedName>
    <definedName name="CL3_PE_SHN">#REF!</definedName>
    <definedName name="CL3_PNAV" localSheetId="1">#REF!</definedName>
    <definedName name="CL3_PNAV">#REF!</definedName>
    <definedName name="CL3_recommend" localSheetId="1">#REF!</definedName>
    <definedName name="CL3_recommend">#REF!</definedName>
    <definedName name="CL3_W_SHN" localSheetId="1">#REF!</definedName>
    <definedName name="CL3_W_SHN">#REF!</definedName>
    <definedName name="CL4_ADR" localSheetId="1">#REF!</definedName>
    <definedName name="CL4_ADR">#REF!</definedName>
    <definedName name="CL4_CCS" localSheetId="1">#REF!</definedName>
    <definedName name="CL4_CCS">#REF!</definedName>
    <definedName name="CL4_CFPS" localSheetId="1">#REF!</definedName>
    <definedName name="CL4_CFPS">#REF!</definedName>
    <definedName name="CL4_CFPS_DV" localSheetId="1">#REF!</definedName>
    <definedName name="CL4_CFPS_DV">#REF!</definedName>
    <definedName name="CL4_CFPS_DVUS" localSheetId="1">#REF!</definedName>
    <definedName name="CL4_CFPS_DVUS">#REF!</definedName>
    <definedName name="CL4_CFPS_US" localSheetId="1">#REF!</definedName>
    <definedName name="CL4_CFPS_US">#REF!</definedName>
    <definedName name="CL4_DPADR_AD" localSheetId="1">#REF!</definedName>
    <definedName name="CL4_DPADR_AD">#REF!</definedName>
    <definedName name="CL4_DPADR_ADUS" localSheetId="1">#REF!</definedName>
    <definedName name="CL4_DPADR_ADUS">#REF!</definedName>
    <definedName name="CL4_DPS_FD" localSheetId="1">#REF!</definedName>
    <definedName name="CL4_DPS_FD">#REF!</definedName>
    <definedName name="CL4_DPS_PD" localSheetId="1">#REF!</definedName>
    <definedName name="CL4_DPS_PD">#REF!</definedName>
    <definedName name="CL4_DPS_PD_US" localSheetId="1">#REF!</definedName>
    <definedName name="CL4_DPS_PD_US">#REF!</definedName>
    <definedName name="CL4_EFTW_SHN" localSheetId="1">#REF!</definedName>
    <definedName name="CL4_EFTW_SHN">#REF!</definedName>
    <definedName name="CL4_EPE_ADF" localSheetId="1">#REF!</definedName>
    <definedName name="CL4_EPE_ADF">#REF!</definedName>
    <definedName name="CL4_EPE_SHN" localSheetId="1">#REF!</definedName>
    <definedName name="CL4_EPE_SHN">#REF!</definedName>
    <definedName name="CL4_EPS" localSheetId="1">#REF!</definedName>
    <definedName name="CL4_EPS">#REF!</definedName>
    <definedName name="CL4_EPS_DVFA" localSheetId="1">#REF!</definedName>
    <definedName name="CL4_EPS_DVFA">#REF!</definedName>
    <definedName name="CL4_EPS_DVUS" localSheetId="1">#REF!</definedName>
    <definedName name="CL4_EPS_DVUS">#REF!</definedName>
    <definedName name="CL4_EPSC" localSheetId="1">#REF!</definedName>
    <definedName name="CL4_EPSC">#REF!</definedName>
    <definedName name="CL4_EPSD" localSheetId="1">#REF!</definedName>
    <definedName name="CL4_EPSD">#REF!</definedName>
    <definedName name="CL4_EPSD_GAAP" localSheetId="1">#REF!</definedName>
    <definedName name="CL4_EPSD_GAAP">#REF!</definedName>
    <definedName name="CL4_EPSD_HS" localSheetId="1">#REF!</definedName>
    <definedName name="CL4_EPSD_HS">#REF!</definedName>
    <definedName name="CL4_EPSD_HSUS" localSheetId="1">#REF!</definedName>
    <definedName name="CL4_EPSD_HSUS">#REF!</definedName>
    <definedName name="CL4_EPSG" localSheetId="1">#REF!</definedName>
    <definedName name="CL4_EPSG">#REF!</definedName>
    <definedName name="CL4_EQ_FCT" localSheetId="1">#REF!</definedName>
    <definedName name="CL4_EQ_FCT">#REF!</definedName>
    <definedName name="CL4_ETW_SHN" localSheetId="1">#REF!</definedName>
    <definedName name="CL4_ETW_SHN">#REF!</definedName>
    <definedName name="CL4_FDW_SHN" localSheetId="1">#REF!</definedName>
    <definedName name="CL4_FDW_SHN">#REF!</definedName>
    <definedName name="CL4_FX" localSheetId="1">#REF!</definedName>
    <definedName name="CL4_FX">#REF!</definedName>
    <definedName name="CL4_NAV" localSheetId="1">#REF!</definedName>
    <definedName name="CL4_NAV">#REF!</definedName>
    <definedName name="CL4_PCF" localSheetId="1">#REF!</definedName>
    <definedName name="CL4_PCF">#REF!</definedName>
    <definedName name="CL4_PCF_DV" localSheetId="1">#REF!</definedName>
    <definedName name="CL4_PCF_DV">#REF!</definedName>
    <definedName name="CL4_PE" localSheetId="1">#REF!</definedName>
    <definedName name="CL4_PE">#REF!</definedName>
    <definedName name="CL4_PE_DV" localSheetId="1">#REF!</definedName>
    <definedName name="CL4_PE_DV">#REF!</definedName>
    <definedName name="CL4_PE_SHN" localSheetId="1">#REF!</definedName>
    <definedName name="CL4_PE_SHN">#REF!</definedName>
    <definedName name="CL4_PNAV" localSheetId="1">#REF!</definedName>
    <definedName name="CL4_PNAV">#REF!</definedName>
    <definedName name="CL4_W_SHN" localSheetId="1">#REF!</definedName>
    <definedName name="CL4_W_SHN">#REF!</definedName>
    <definedName name="Closed_End" localSheetId="1">#REF!</definedName>
    <definedName name="Closed_End">#REF!</definedName>
    <definedName name="CoGS" localSheetId="1">[10]divgrowth!#REF!</definedName>
    <definedName name="CoGS">[10]divgrowth!#REF!</definedName>
    <definedName name="Communication" localSheetId="1">#REF!</definedName>
    <definedName name="Communication">#REF!</definedName>
    <definedName name="Company_Charts">'[24]Waste vs. S&amp;P'!$AE$37</definedName>
    <definedName name="Company_Fig_ID" localSheetId="1">#REF!</definedName>
    <definedName name="Company_Fig_ID">#REF!</definedName>
    <definedName name="Company_ID" localSheetId="1">#REF!</definedName>
    <definedName name="Company_ID">#REF!</definedName>
    <definedName name="Company_Name" localSheetId="1">#REF!</definedName>
    <definedName name="Company_Name">#REF!</definedName>
    <definedName name="companyname" localSheetId="1">#REF!</definedName>
    <definedName name="companyname">#REF!</definedName>
    <definedName name="CompanyName1" hidden="1">[3]Sheet1!$G$6</definedName>
    <definedName name="CompanyName2" hidden="1">[3]Sheet1!$J$6</definedName>
    <definedName name="CompanyName3" hidden="1">[3]Sheet1!$M$6</definedName>
    <definedName name="CompRange1" localSheetId="1" hidden="1">OFFSET([0]!CompRange1Main,9,0,COUNTA([0]!CompRange1Main)-COUNTA([3]Sheet1!$H$1:$H$9),1)</definedName>
    <definedName name="CompRange1" hidden="1">OFFSET([0]!CompRange1Main,9,0,COUNTA([0]!CompRange1Main)-COUNTA([3]Sheet1!$H$1:$H$9),1)</definedName>
    <definedName name="CompRange2" localSheetId="1" hidden="1">OFFSET([0]!CompRange2Main,9,0,COUNTA([0]!CompRange2Main)-COUNTA([3]Sheet1!$K$1:$K$9),1)</definedName>
    <definedName name="CompRange2" hidden="1">OFFSET([0]!CompRange2Main,9,0,COUNTA([0]!CompRange2Main)-COUNTA([3]Sheet1!$K$1:$K$9),1)</definedName>
    <definedName name="CompRange3" localSheetId="1" hidden="1">OFFSET([0]!CompRange3Main,9,0,COUNTA([0]!CompRange3Main)-COUNTA([3]Sheet1!$N$1:$N$9),1)</definedName>
    <definedName name="CompRange3" hidden="1">OFFSET([0]!CompRange3Main,9,0,COUNTA([0]!CompRange3Main)-COUNTA([3]Sheet1!$N$1:$N$9),1)</definedName>
    <definedName name="Cont_Eur_Media" localSheetId="1">#REF!</definedName>
    <definedName name="Cont_Eur_Media">#REF!</definedName>
    <definedName name="Cont_Eur_Non_Fin" localSheetId="1">#REF!</definedName>
    <definedName name="Cont_Eur_Non_Fin">#REF!</definedName>
    <definedName name="Cont_Eur_Telecoms" localSheetId="1">#REF!</definedName>
    <definedName name="Cont_Eur_Telecoms">#REF!</definedName>
    <definedName name="Cont_Eur_Total" localSheetId="1">#REF!</definedName>
    <definedName name="Cont_Eur_Total">#REF!</definedName>
    <definedName name="Country_Index" localSheetId="1">#REF!</definedName>
    <definedName name="Country_Index">#REF!</definedName>
    <definedName name="Country_Name" localSheetId="1">#REF!</definedName>
    <definedName name="Country_Name">#REF!</definedName>
    <definedName name="CoverageStatus" localSheetId="1">#REF!</definedName>
    <definedName name="CoverageStatus">#REF!</definedName>
    <definedName name="Crg">[16]Croatia!$F$72</definedName>
    <definedName name="CRWacc">[16]Croatia!$F$71</definedName>
    <definedName name="Cshfl_2005" localSheetId="1">#REF!</definedName>
    <definedName name="Cshfl_2005">#REF!</definedName>
    <definedName name="cu00.UserArea" localSheetId="1" hidden="1">#REF!</definedName>
    <definedName name="cu00.UserArea" hidden="1">#REF!</definedName>
    <definedName name="cu102.ShareScalingFactor" hidden="1">1000000</definedName>
    <definedName name="cu103.EmployeeScalingFactor" hidden="1">1000</definedName>
    <definedName name="cu107.EPSSymbol" hidden="1">"RCn"</definedName>
    <definedName name="cu71.ScalingFactor" hidden="1">1000000</definedName>
    <definedName name="CURR_PRICE" localSheetId="1">[25]Interface!#REF!</definedName>
    <definedName name="CURR_PRICE">[25]Interface!#REF!</definedName>
    <definedName name="Currency" localSheetId="1">#REF!</definedName>
    <definedName name="Currency">#REF!</definedName>
    <definedName name="CurrencyMarker" localSheetId="1">#REF!</definedName>
    <definedName name="CurrencyMarker">#REF!</definedName>
    <definedName name="CUSPassword" hidden="1">"MDL238GBWP678SDA16)E^CBC"</definedName>
    <definedName name="Cyprus_No_of_TV_Homes" localSheetId="1">#REF!</definedName>
    <definedName name="Cyprus_No_of_TV_Homes">#REF!</definedName>
    <definedName name="CZg">[16]Czech!$F$94</definedName>
    <definedName name="czwacc">[16]Czech!$F$93</definedName>
    <definedName name="data1">[11]Perfspec!$A$1:$C$65536</definedName>
    <definedName name="data2">[11]indexspec!$A:$IV</definedName>
    <definedName name="DATAPCTREV" localSheetId="1">#REF!</definedName>
    <definedName name="DATAPCTREV">#REF!</definedName>
    <definedName name="Date" localSheetId="1">#REF!</definedName>
    <definedName name="Date">#REF!</definedName>
    <definedName name="DateRangeComp" localSheetId="1" hidden="1">OFFSET([0]!DateRangeCompMain,9,0,COUNTA([0]!DateRangeCompMain)-COUNTA([3]Sheet1!$F$1:$F$9),1)</definedName>
    <definedName name="DateRangeComp" hidden="1">OFFSET([0]!DateRangeCompMain,9,0,COUNTA([0]!DateRangeCompMain)-COUNTA([3]Sheet1!$F$1:$F$9),1)</definedName>
    <definedName name="DBResult" localSheetId="1">#REF!</definedName>
    <definedName name="DBResult">#REF!</definedName>
    <definedName name="DCAP1">[4]CashFlowBalSheet!$J$418</definedName>
    <definedName name="DCAP2">[4]CashFlowBalSheet!$K$418</definedName>
    <definedName name="DCAP3">[4]CashFlowBalSheet!$L$418</definedName>
    <definedName name="DCAP4">[4]CashFlowBalSheet!$M$418</definedName>
    <definedName name="DCAP5">[4]CashFlowBalSheet!$N$418</definedName>
    <definedName name="DCAP6">[4]CashFlowBalSheet!$O$418</definedName>
    <definedName name="DCF_Val" localSheetId="1">#REF!</definedName>
    <definedName name="DCF_Val">#REF!</definedName>
    <definedName name="DCFValue_Per_Share" localSheetId="1">#REF!</definedName>
    <definedName name="DCFValue_Per_Share">#REF!</definedName>
    <definedName name="DDA1_Item_1" localSheetId="1">#REF!</definedName>
    <definedName name="DDA1_Item_1">#REF!</definedName>
    <definedName name="DDA1_Item_10" localSheetId="1">#REF!</definedName>
    <definedName name="DDA1_Item_10">#REF!</definedName>
    <definedName name="DDA1_Item_2" localSheetId="1">#REF!</definedName>
    <definedName name="DDA1_Item_2">#REF!</definedName>
    <definedName name="DDA1_Item_3" localSheetId="1">#REF!</definedName>
    <definedName name="DDA1_Item_3">#REF!</definedName>
    <definedName name="DDA1_Item_4" localSheetId="1">#REF!</definedName>
    <definedName name="DDA1_Item_4">#REF!</definedName>
    <definedName name="DDA1_Item_5" localSheetId="1">#REF!</definedName>
    <definedName name="DDA1_Item_5">#REF!</definedName>
    <definedName name="DDA1_Item_6" localSheetId="1">#REF!</definedName>
    <definedName name="DDA1_Item_6">#REF!</definedName>
    <definedName name="DDA1_Item_7" localSheetId="1">#REF!</definedName>
    <definedName name="DDA1_Item_7">#REF!</definedName>
    <definedName name="DDA1_Item_8" localSheetId="1">#REF!</definedName>
    <definedName name="DDA1_Item_8">#REF!</definedName>
    <definedName name="DDA1_Item_9" localSheetId="1">#REF!</definedName>
    <definedName name="DDA1_Item_9">#REF!</definedName>
    <definedName name="DDA2_Item_1" localSheetId="1">#REF!</definedName>
    <definedName name="DDA2_Item_1">#REF!</definedName>
    <definedName name="DDA2_Item_10" localSheetId="1">#REF!</definedName>
    <definedName name="DDA2_Item_10">#REF!</definedName>
    <definedName name="DDA2_Item_2" localSheetId="1">#REF!</definedName>
    <definedName name="DDA2_Item_2">#REF!</definedName>
    <definedName name="DDA2_Item_3" localSheetId="1">#REF!</definedName>
    <definedName name="DDA2_Item_3">#REF!</definedName>
    <definedName name="DDA2_Item_4" localSheetId="1">#REF!</definedName>
    <definedName name="DDA2_Item_4">#REF!</definedName>
    <definedName name="DDA2_Item_5" localSheetId="1">#REF!</definedName>
    <definedName name="DDA2_Item_5">#REF!</definedName>
    <definedName name="DDA2_Item_6" localSheetId="1">#REF!</definedName>
    <definedName name="DDA2_Item_6">#REF!</definedName>
    <definedName name="DDA2_Item_7" localSheetId="1">#REF!</definedName>
    <definedName name="DDA2_Item_7">#REF!</definedName>
    <definedName name="DDA2_Item_8" localSheetId="1">#REF!</definedName>
    <definedName name="DDA2_Item_8">#REF!</definedName>
    <definedName name="DDA2_Item_9" localSheetId="1">#REF!</definedName>
    <definedName name="DDA2_Item_9">#REF!</definedName>
    <definedName name="DDA3_Item_1" localSheetId="1">#REF!</definedName>
    <definedName name="DDA3_Item_1">#REF!</definedName>
    <definedName name="DDA3_Item_10" localSheetId="1">#REF!</definedName>
    <definedName name="DDA3_Item_10">#REF!</definedName>
    <definedName name="DDA3_Item_2" localSheetId="1">#REF!</definedName>
    <definedName name="DDA3_Item_2">#REF!</definedName>
    <definedName name="DDA3_Item_3" localSheetId="1">#REF!</definedName>
    <definedName name="DDA3_Item_3">#REF!</definedName>
    <definedName name="DDA3_Item_4" localSheetId="1">#REF!</definedName>
    <definedName name="DDA3_Item_4">#REF!</definedName>
    <definedName name="DDA3_Item_5" localSheetId="1">#REF!</definedName>
    <definedName name="DDA3_Item_5">#REF!</definedName>
    <definedName name="DDA3_Item_6" localSheetId="1">#REF!</definedName>
    <definedName name="DDA3_Item_6">#REF!</definedName>
    <definedName name="DDA3_Item_7" localSheetId="1">#REF!</definedName>
    <definedName name="DDA3_Item_7">#REF!</definedName>
    <definedName name="DDA3_Item_8" localSheetId="1">#REF!</definedName>
    <definedName name="DDA3_Item_8">#REF!</definedName>
    <definedName name="DDA3_Item_9" localSheetId="1">#REF!</definedName>
    <definedName name="DDA3_Item_9">#REF!</definedName>
    <definedName name="DDA4_Item_1" localSheetId="1">#REF!</definedName>
    <definedName name="DDA4_Item_1">#REF!</definedName>
    <definedName name="DDA4_Item_10" localSheetId="1">#REF!</definedName>
    <definedName name="DDA4_Item_10">#REF!</definedName>
    <definedName name="DDA4_Item_2" localSheetId="1">#REF!</definedName>
    <definedName name="DDA4_Item_2">#REF!</definedName>
    <definedName name="DDA4_Item_3" localSheetId="1">#REF!</definedName>
    <definedName name="DDA4_Item_3">#REF!</definedName>
    <definedName name="DDA4_Item_4" localSheetId="1">#REF!</definedName>
    <definedName name="DDA4_Item_4">#REF!</definedName>
    <definedName name="DDA4_Item_5" localSheetId="1">#REF!</definedName>
    <definedName name="DDA4_Item_5">#REF!</definedName>
    <definedName name="DDA4_Item_6" localSheetId="1">#REF!</definedName>
    <definedName name="DDA4_Item_6">#REF!</definedName>
    <definedName name="DDA4_Item_7" localSheetId="1">#REF!</definedName>
    <definedName name="DDA4_Item_7">#REF!</definedName>
    <definedName name="DDA4_Item_8" localSheetId="1">#REF!</definedName>
    <definedName name="DDA4_Item_8">#REF!</definedName>
    <definedName name="DDA4_Item_9" localSheetId="1">#REF!</definedName>
    <definedName name="DDA4_Item_9">#REF!</definedName>
    <definedName name="DDEA_Item_1" localSheetId="1">#REF!</definedName>
    <definedName name="DDEA_Item_1">#REF!</definedName>
    <definedName name="DDEA_Item_10" localSheetId="1">#REF!</definedName>
    <definedName name="DDEA_Item_10">#REF!</definedName>
    <definedName name="DDEA_Item_2" localSheetId="1">#REF!</definedName>
    <definedName name="DDEA_Item_2">#REF!</definedName>
    <definedName name="DDEA_Item_3" localSheetId="1">#REF!</definedName>
    <definedName name="DDEA_Item_3">#REF!</definedName>
    <definedName name="DDEA_Item_4" localSheetId="1">#REF!</definedName>
    <definedName name="DDEA_Item_4">#REF!</definedName>
    <definedName name="DDEA_Item_5" localSheetId="1">#REF!</definedName>
    <definedName name="DDEA_Item_5">#REF!</definedName>
    <definedName name="DDEA_Item_6" localSheetId="1">#REF!</definedName>
    <definedName name="DDEA_Item_6">#REF!</definedName>
    <definedName name="DDEA_Item_7" localSheetId="1">#REF!</definedName>
    <definedName name="DDEA_Item_7">#REF!</definedName>
    <definedName name="DDEA_Item_8" localSheetId="1">#REF!</definedName>
    <definedName name="DDEA_Item_8">#REF!</definedName>
    <definedName name="DDEA_Item_9" localSheetId="1">#REF!</definedName>
    <definedName name="DDEA_Item_9">#REF!</definedName>
    <definedName name="DDSA_Item_1" localSheetId="1">#REF!</definedName>
    <definedName name="DDSA_Item_1">#REF!</definedName>
    <definedName name="DDSA_Item_10" localSheetId="1">#REF!</definedName>
    <definedName name="DDSA_Item_10">#REF!</definedName>
    <definedName name="DDSA_Item_2" localSheetId="1">#REF!</definedName>
    <definedName name="DDSA_Item_2">#REF!</definedName>
    <definedName name="DDSA_Item_3" localSheetId="1">#REF!</definedName>
    <definedName name="DDSA_Item_3">#REF!</definedName>
    <definedName name="DDSA_Item_4" localSheetId="1">#REF!</definedName>
    <definedName name="DDSA_Item_4">#REF!</definedName>
    <definedName name="DDSA_Item_5" localSheetId="1">#REF!</definedName>
    <definedName name="DDSA_Item_5">#REF!</definedName>
    <definedName name="DDSA_Item_6" localSheetId="1">#REF!</definedName>
    <definedName name="DDSA_Item_6">#REF!</definedName>
    <definedName name="DDSA_Item_7" localSheetId="1">#REF!</definedName>
    <definedName name="DDSA_Item_7">#REF!</definedName>
    <definedName name="DDSA_Item_8" localSheetId="1">#REF!</definedName>
    <definedName name="DDSA_Item_8">#REF!</definedName>
    <definedName name="DDSA_Item_9" localSheetId="1">#REF!</definedName>
    <definedName name="DDSA_Item_9">#REF!</definedName>
    <definedName name="DE_DE_GAAP" localSheetId="1">#REF!</definedName>
    <definedName name="DE_DE_GAAP">#REF!</definedName>
    <definedName name="Debt_00" localSheetId="1">#REF!</definedName>
    <definedName name="Debt_00">#REF!</definedName>
    <definedName name="Debt_01" localSheetId="1">#REF!</definedName>
    <definedName name="Debt_01">#REF!</definedName>
    <definedName name="Debt_02" localSheetId="1">#REF!</definedName>
    <definedName name="Debt_02">#REF!</definedName>
    <definedName name="Debt_03" localSheetId="1">#REF!</definedName>
    <definedName name="Debt_03">#REF!</definedName>
    <definedName name="Debt_04" localSheetId="1">#REF!</definedName>
    <definedName name="Debt_04">#REF!</definedName>
    <definedName name="Debt_05" localSheetId="1">#REF!</definedName>
    <definedName name="Debt_05">#REF!</definedName>
    <definedName name="Debt_06" localSheetId="1">#REF!</definedName>
    <definedName name="Debt_06">#REF!</definedName>
    <definedName name="Debt_07" localSheetId="1">#REF!</definedName>
    <definedName name="Debt_07">#REF!</definedName>
    <definedName name="Debt_08" localSheetId="1">#REF!</definedName>
    <definedName name="Debt_08">#REF!</definedName>
    <definedName name="Debt_09" localSheetId="1">#REF!</definedName>
    <definedName name="Debt_09">#REF!</definedName>
    <definedName name="Debt_10" localSheetId="1">#REF!</definedName>
    <definedName name="Debt_10">#REF!</definedName>
    <definedName name="Debt_99" localSheetId="1">#REF!</definedName>
    <definedName name="Debt_99">#REF!</definedName>
    <definedName name="Decoder_Sales" localSheetId="1">#REF!</definedName>
    <definedName name="Decoder_Sales">#REF!</definedName>
    <definedName name="Deniz_Branches">[2]Deposits_Growth!$A$240:$IV$240</definedName>
    <definedName name="Deniz_Personnel">[2]Deposits_Growth!$A$241:$IV$241</definedName>
    <definedName name="Denmark" localSheetId="1">#REF!</definedName>
    <definedName name="Denmark">#REF!</definedName>
    <definedName name="Denmarkcont" localSheetId="1">#REF!</definedName>
    <definedName name="Denmarkcont">#REF!</definedName>
    <definedName name="Depreciation" localSheetId="1">[10]divgrowth!#REF!</definedName>
    <definedName name="Depreciation">[10]divgrowth!#REF!</definedName>
    <definedName name="disclaimer" localSheetId="1">#REF!</definedName>
    <definedName name="disclaimer">#REF!</definedName>
    <definedName name="Discount_Factor" localSheetId="1">[10]divgrowth!#REF!</definedName>
    <definedName name="Discount_Factor">[10]divgrowth!#REF!</definedName>
    <definedName name="Disposals___net_of_CGT_etc" localSheetId="1">[10]divgrowth!#REF!</definedName>
    <definedName name="Disposals___net_of_CGT_etc">[10]divgrowth!#REF!</definedName>
    <definedName name="dividend" localSheetId="1">#REF!</definedName>
    <definedName name="dividend">#REF!</definedName>
    <definedName name="Dividend_Per_Share" localSheetId="1">#REF!</definedName>
    <definedName name="Dividend_Per_Share">#REF!</definedName>
    <definedName name="Dividend_Tax_Credit" localSheetId="1">#REF!</definedName>
    <definedName name="Dividend_Tax_Credit">#REF!</definedName>
    <definedName name="DivisionalOI">'[21]Divisional Mix'!$A$74:$AJ$149</definedName>
    <definedName name="DivisionalRev">'[21]Divisional Mix'!$A$1:$AJ$64</definedName>
    <definedName name="Divs" localSheetId="1">[10]divgrowth!#REF!</definedName>
    <definedName name="Divs">[10]divgrowth!#REF!</definedName>
    <definedName name="DocType" localSheetId="1">Word</definedName>
    <definedName name="DocType">Word</definedName>
    <definedName name="DPS_00" localSheetId="1">#REF!</definedName>
    <definedName name="DPS_00">#REF!</definedName>
    <definedName name="DPS_01" localSheetId="1">#REF!</definedName>
    <definedName name="DPS_01">#REF!</definedName>
    <definedName name="DPS_02" localSheetId="1">#REF!</definedName>
    <definedName name="DPS_02">#REF!</definedName>
    <definedName name="DPS_03" localSheetId="1">#REF!</definedName>
    <definedName name="DPS_03">#REF!</definedName>
    <definedName name="DPS_04" localSheetId="1">#REF!</definedName>
    <definedName name="DPS_04">#REF!</definedName>
    <definedName name="DPS_05" localSheetId="1">#REF!</definedName>
    <definedName name="DPS_05">#REF!</definedName>
    <definedName name="DPS_06" localSheetId="1">#REF!</definedName>
    <definedName name="DPS_06">#REF!</definedName>
    <definedName name="DPS_07" localSheetId="1">#REF!</definedName>
    <definedName name="DPS_07">#REF!</definedName>
    <definedName name="DPS_08" localSheetId="1">#REF!</definedName>
    <definedName name="DPS_08">#REF!</definedName>
    <definedName name="DPS_09" localSheetId="1">#REF!</definedName>
    <definedName name="DPS_09">#REF!</definedName>
    <definedName name="DPS_10" localSheetId="1">#REF!</definedName>
    <definedName name="DPS_10">#REF!</definedName>
    <definedName name="DPS_99" localSheetId="1">#REF!</definedName>
    <definedName name="DPS_99">#REF!</definedName>
    <definedName name="E3PHRM">[11]Indexdata!$A$1:$B$65536</definedName>
    <definedName name="EarningsModel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EBIT" localSheetId="1">[10]divgrowth!#REF!</definedName>
    <definedName name="EBIT">[10]divgrowth!#REF!</definedName>
    <definedName name="EBITA_00" localSheetId="1">#REF!</definedName>
    <definedName name="EBITA_00">#REF!</definedName>
    <definedName name="EBITA_01" localSheetId="1">#REF!</definedName>
    <definedName name="EBITA_01">#REF!</definedName>
    <definedName name="EBITA_02" localSheetId="1">#REF!</definedName>
    <definedName name="EBITA_02">#REF!</definedName>
    <definedName name="EBITA_03" localSheetId="1">#REF!</definedName>
    <definedName name="EBITA_03">#REF!</definedName>
    <definedName name="EBITA_04" localSheetId="1">#REF!</definedName>
    <definedName name="EBITA_04">#REF!</definedName>
    <definedName name="EBITA_05" localSheetId="1">#REF!</definedName>
    <definedName name="EBITA_05">#REF!</definedName>
    <definedName name="EBITA_06" localSheetId="1">#REF!</definedName>
    <definedName name="EBITA_06">#REF!</definedName>
    <definedName name="EBITA_07" localSheetId="1">#REF!</definedName>
    <definedName name="EBITA_07">#REF!</definedName>
    <definedName name="EBITA_08" localSheetId="1">#REF!</definedName>
    <definedName name="EBITA_08">#REF!</definedName>
    <definedName name="EBITA_09" localSheetId="1">#REF!</definedName>
    <definedName name="EBITA_09">#REF!</definedName>
    <definedName name="EBITA_10" localSheetId="1">#REF!</definedName>
    <definedName name="EBITA_10">#REF!</definedName>
    <definedName name="EBITA_99" localSheetId="1">#REF!</definedName>
    <definedName name="EBITA_99">#REF!</definedName>
    <definedName name="EBITD" localSheetId="1">[10]divgrowth!#REF!</definedName>
    <definedName name="EBITD">[10]divgrowth!#REF!</definedName>
    <definedName name="EBITDA" localSheetId="1">#REF!</definedName>
    <definedName name="EBITDA">#REF!</definedName>
    <definedName name="EBITDA_00" localSheetId="1">#REF!</definedName>
    <definedName name="EBITDA_00">#REF!</definedName>
    <definedName name="EBITDA_01" localSheetId="1">#REF!</definedName>
    <definedName name="EBITDA_01">#REF!</definedName>
    <definedName name="EBITDA_02" localSheetId="1">#REF!</definedName>
    <definedName name="EBITDA_02">#REF!</definedName>
    <definedName name="EBITDA_03" localSheetId="1">#REF!</definedName>
    <definedName name="EBITDA_03">#REF!</definedName>
    <definedName name="EBITDA_04" localSheetId="1">#REF!</definedName>
    <definedName name="EBITDA_04">#REF!</definedName>
    <definedName name="EBITDA_05" localSheetId="1">#REF!</definedName>
    <definedName name="EBITDA_05">#REF!</definedName>
    <definedName name="EBITDA_06" localSheetId="1">#REF!</definedName>
    <definedName name="EBITDA_06">#REF!</definedName>
    <definedName name="EBITDA_07" localSheetId="1">#REF!</definedName>
    <definedName name="EBITDA_07">#REF!</definedName>
    <definedName name="EBITDA_08" localSheetId="1">#REF!</definedName>
    <definedName name="EBITDA_08">#REF!</definedName>
    <definedName name="EBITDA_09" localSheetId="1">#REF!</definedName>
    <definedName name="EBITDA_09">#REF!</definedName>
    <definedName name="EBITDA_10" localSheetId="1">#REF!</definedName>
    <definedName name="EBITDA_10">#REF!</definedName>
    <definedName name="EBITDA_99" localSheetId="1">#REF!</definedName>
    <definedName name="EBITDA_99">#REF!</definedName>
    <definedName name="EBITDA_Margin" localSheetId="1">#REF!</definedName>
    <definedName name="EBITDA_Margin">#REF!</definedName>
    <definedName name="efg" hidden="1">{"Employee Efficiency",#N/A,FALSE,"Benchmarking"}</definedName>
    <definedName name="Egypt_Analog" localSheetId="1">#REF!</definedName>
    <definedName name="Egypt_Analog">#REF!</definedName>
    <definedName name="ELSA_FCF_Other" localSheetId="1">[22]IAS!#REF!</definedName>
    <definedName name="ELSA_FCF_Other">[22]IAS!#REF!</definedName>
    <definedName name="ELSACalculateMode" localSheetId="1">#REF!</definedName>
    <definedName name="ELSACalculateMode">#REF!</definedName>
    <definedName name="enddt" localSheetId="1">#REF!</definedName>
    <definedName name="enddt">#REF!</definedName>
    <definedName name="EPSyear1" localSheetId="1">#REF!</definedName>
    <definedName name="EPSyear1">#REF!</definedName>
    <definedName name="EPSyear2" localSheetId="1">#REF!</definedName>
    <definedName name="EPSyear2">#REF!</definedName>
    <definedName name="Equity_Premium" localSheetId="1">[10]divgrowth!#REF!</definedName>
    <definedName name="Equity_Premium">[10]divgrowth!#REF!</definedName>
    <definedName name="EQUITY_RESULTS_IN_ASSOCIATES" localSheetId="1">#REF!</definedName>
    <definedName name="EQUITY_RESULTS_IN_ASSOCIATES">#REF!</definedName>
    <definedName name="Errorline" localSheetId="1">#REF!</definedName>
    <definedName name="Errorline">#REF!</definedName>
    <definedName name="Est_Market_Shares">'[19]CNSTMACH.XLS'!$A$169</definedName>
    <definedName name="EV_adj" localSheetId="1">#REF!</definedName>
    <definedName name="EV_adj">#REF!</definedName>
    <definedName name="Event_Type" localSheetId="1">#REF!</definedName>
    <definedName name="Event_Type">#REF!</definedName>
    <definedName name="Extraords" localSheetId="1">[10]divgrowth!#REF!</definedName>
    <definedName name="Extraords">[10]divgrowth!#REF!</definedName>
    <definedName name="FCF">'[9]Cash Flow'!$A$53:$AE$99</definedName>
    <definedName name="FCF_00" localSheetId="1">#REF!</definedName>
    <definedName name="FCF_00">#REF!</definedName>
    <definedName name="FCF_01" localSheetId="1">#REF!</definedName>
    <definedName name="FCF_01">#REF!</definedName>
    <definedName name="FCF_02" localSheetId="1">#REF!</definedName>
    <definedName name="FCF_02">#REF!</definedName>
    <definedName name="FCF_03" localSheetId="1">#REF!</definedName>
    <definedName name="FCF_03">#REF!</definedName>
    <definedName name="FCF_04" localSheetId="1">#REF!</definedName>
    <definedName name="FCF_04">#REF!</definedName>
    <definedName name="FCF_05" localSheetId="1">#REF!</definedName>
    <definedName name="FCF_05">#REF!</definedName>
    <definedName name="FCF_06" localSheetId="1">#REF!</definedName>
    <definedName name="FCF_06">#REF!</definedName>
    <definedName name="FCF_07" localSheetId="1">#REF!</definedName>
    <definedName name="FCF_07">#REF!</definedName>
    <definedName name="FCF_08" localSheetId="1">#REF!</definedName>
    <definedName name="FCF_08">#REF!</definedName>
    <definedName name="FCF_09" localSheetId="1">#REF!</definedName>
    <definedName name="FCF_09">#REF!</definedName>
    <definedName name="FCF_10" localSheetId="1">#REF!</definedName>
    <definedName name="FCF_10">#REF!</definedName>
    <definedName name="FCF_99" localSheetId="1">#REF!</definedName>
    <definedName name="FCF_99">#REF!</definedName>
    <definedName name="FCF_ps_00" localSheetId="1">#REF!</definedName>
    <definedName name="FCF_ps_00">#REF!</definedName>
    <definedName name="FCF_ps_01" localSheetId="1">#REF!</definedName>
    <definedName name="FCF_ps_01">#REF!</definedName>
    <definedName name="FCF_ps_02" localSheetId="1">#REF!</definedName>
    <definedName name="FCF_ps_02">#REF!</definedName>
    <definedName name="FCF_ps_03" localSheetId="1">#REF!</definedName>
    <definedName name="FCF_ps_03">#REF!</definedName>
    <definedName name="FCF_ps_04" localSheetId="1">#REF!</definedName>
    <definedName name="FCF_ps_04">#REF!</definedName>
    <definedName name="FCF_ps_05" localSheetId="1">#REF!</definedName>
    <definedName name="FCF_ps_05">#REF!</definedName>
    <definedName name="FCF_ps_06" localSheetId="1">#REF!</definedName>
    <definedName name="FCF_ps_06">#REF!</definedName>
    <definedName name="FCF_ps_07" localSheetId="1">#REF!</definedName>
    <definedName name="FCF_ps_07">#REF!</definedName>
    <definedName name="FCF_ps_08" localSheetId="1">#REF!</definedName>
    <definedName name="FCF_ps_08">#REF!</definedName>
    <definedName name="FCF_ps_09" localSheetId="1">#REF!</definedName>
    <definedName name="FCF_ps_09">#REF!</definedName>
    <definedName name="FCF_ps_10" localSheetId="1">#REF!</definedName>
    <definedName name="FCF_ps_10">#REF!</definedName>
    <definedName name="FCF_ps_99" localSheetId="1">#REF!</definedName>
    <definedName name="FCF_ps_99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165_1_aUrv" localSheetId="1" hidden="1">#REF!</definedName>
    <definedName name="FDP_165_1_aUrv" hidden="1">#REF!</definedName>
    <definedName name="FDP_166_1_aUrv" localSheetId="1" hidden="1">#REF!</definedName>
    <definedName name="FDP_166_1_aUrv" hidden="1">#REF!</definedName>
    <definedName name="FDP_167_1_aUrv" localSheetId="1" hidden="1">#REF!</definedName>
    <definedName name="FDP_167_1_aUrv" hidden="1">#REF!</definedName>
    <definedName name="FDP_168_1_aSrv" localSheetId="1" hidden="1">#REF!</definedName>
    <definedName name="FDP_168_1_aSrv" hidden="1">#REF!</definedName>
    <definedName name="FDP_169_1_aUrv" localSheetId="1" hidden="1">#REF!</definedName>
    <definedName name="FDP_169_1_aUrv" hidden="1">#REF!</definedName>
    <definedName name="FDP_170_1_aSrv" localSheetId="1" hidden="1">#REF!</definedName>
    <definedName name="FDP_170_1_aSrv" hidden="1">#REF!</definedName>
    <definedName name="FDP_171_1_aUrv" localSheetId="1" hidden="1">#REF!</definedName>
    <definedName name="FDP_171_1_aUrv" hidden="1">#REF!</definedName>
    <definedName name="FDP_172_1_aUrv" localSheetId="1" hidden="1">#REF!</definedName>
    <definedName name="FDP_172_1_aUrv" hidden="1">#REF!</definedName>
    <definedName name="FDP_173_1_aUrv" localSheetId="1" hidden="1">#REF!</definedName>
    <definedName name="FDP_173_1_aUrv" hidden="1">#REF!</definedName>
    <definedName name="FDP_174_1_aSrv" localSheetId="1" hidden="1">#REF!</definedName>
    <definedName name="FDP_174_1_aSrv" hidden="1">#REF!</definedName>
    <definedName name="FDP_175_1_aUrv" localSheetId="1" hidden="1">#REF!</definedName>
    <definedName name="FDP_175_1_aUrv" hidden="1">#REF!</definedName>
    <definedName name="FDP_176_1_aUrv" localSheetId="1" hidden="1">#REF!</definedName>
    <definedName name="FDP_176_1_aUrv" hidden="1">#REF!</definedName>
    <definedName name="FDP_177_1_aSrv" localSheetId="1" hidden="1">#REF!</definedName>
    <definedName name="FDP_177_1_aSrv" hidden="1">#REF!</definedName>
    <definedName name="FDP_178_1_aSrv" localSheetId="1" hidden="1">#REF!</definedName>
    <definedName name="FDP_178_1_aSrv" hidden="1">#REF!</definedName>
    <definedName name="FDP_179_1_aSrv" localSheetId="1" hidden="1">#REF!</definedName>
    <definedName name="FDP_179_1_aSrv" hidden="1">#REF!</definedName>
    <definedName name="FDP_180_1_aSrv" localSheetId="1" hidden="1">#REF!</definedName>
    <definedName name="FDP_180_1_aSrv" hidden="1">#REF!</definedName>
    <definedName name="FDP_181_1_aUrv" localSheetId="1" hidden="1">#REF!</definedName>
    <definedName name="FDP_181_1_aUrv" hidden="1">#REF!</definedName>
    <definedName name="FDP_182_1_aSrv" localSheetId="1" hidden="1">#REF!</definedName>
    <definedName name="FDP_182_1_aSrv" hidden="1">#REF!</definedName>
    <definedName name="FDP_183_1_aSrv" localSheetId="1" hidden="1">#REF!</definedName>
    <definedName name="FDP_183_1_aSrv" hidden="1">#REF!</definedName>
    <definedName name="FDP_184_1_aUrv" localSheetId="1" hidden="1">#REF!</definedName>
    <definedName name="FDP_184_1_aUrv" hidden="1">#REF!</definedName>
    <definedName name="FDP_185_1_aSrv" localSheetId="1" hidden="1">#REF!</definedName>
    <definedName name="FDP_185_1_aSrv" hidden="1">#REF!</definedName>
    <definedName name="FDP_186_1_aUrv" localSheetId="1" hidden="1">#REF!</definedName>
    <definedName name="FDP_186_1_aUrv" hidden="1">#REF!</definedName>
    <definedName name="FDP_187_1_aSrv" localSheetId="1" hidden="1">#REF!</definedName>
    <definedName name="FDP_187_1_aSrv" hidden="1">#REF!</definedName>
    <definedName name="FDP_188_1_aUrv" localSheetId="1" hidden="1">#REF!</definedName>
    <definedName name="FDP_188_1_aUrv" hidden="1">#REF!</definedName>
    <definedName name="FDP_189_1_aUrv" localSheetId="1" hidden="1">#REF!</definedName>
    <definedName name="FDP_189_1_aUrv" hidden="1">#REF!</definedName>
    <definedName name="FDP_190_1_aUrv" localSheetId="1" hidden="1">#REF!</definedName>
    <definedName name="FDP_190_1_aUrv" hidden="1">#REF!</definedName>
    <definedName name="FDP_191_1_aUrv" localSheetId="1" hidden="1">#REF!</definedName>
    <definedName name="FDP_191_1_aUrv" hidden="1">#REF!</definedName>
    <definedName name="FDP_192_1_aSrv" localSheetId="1" hidden="1">#REF!</definedName>
    <definedName name="FDP_192_1_aSrv" hidden="1">#REF!</definedName>
    <definedName name="FDP_193_1_aUrv" localSheetId="1" hidden="1">#REF!</definedName>
    <definedName name="FDP_193_1_aUrv" hidden="1">#REF!</definedName>
    <definedName name="FDP_194_1_aUrv" localSheetId="1" hidden="1">#REF!</definedName>
    <definedName name="FDP_194_1_aUrv" hidden="1">#REF!</definedName>
    <definedName name="FDP_195_1_aUrv" localSheetId="1" hidden="1">#REF!</definedName>
    <definedName name="FDP_195_1_aUrv" hidden="1">#REF!</definedName>
    <definedName name="FDP_196_1_aSrv" localSheetId="1" hidden="1">#REF!</definedName>
    <definedName name="FDP_196_1_aSrv" hidden="1">#REF!</definedName>
    <definedName name="FDP_197_1_aUrv" localSheetId="1" hidden="1">#REF!</definedName>
    <definedName name="FDP_197_1_aUrv" hidden="1">#REF!</definedName>
    <definedName name="FDP_198_1_aSrv" localSheetId="1" hidden="1">#REF!</definedName>
    <definedName name="FDP_198_1_aSrv" hidden="1">#REF!</definedName>
    <definedName name="FDP_199_1_aUrv" localSheetId="1" hidden="1">#REF!</definedName>
    <definedName name="FDP_199_1_aUrv" hidden="1">#REF!</definedName>
    <definedName name="FDP_200_1_aUrv" localSheetId="1" hidden="1">#REF!</definedName>
    <definedName name="FDP_200_1_aUrv" hidden="1">#REF!</definedName>
    <definedName name="FDP_201_1_aUrv" localSheetId="1" hidden="1">#REF!</definedName>
    <definedName name="FDP_201_1_aUrv" hidden="1">#REF!</definedName>
    <definedName name="FDP_202_1_aUrv" localSheetId="1" hidden="1">#REF!</definedName>
    <definedName name="FDP_202_1_aUrv" hidden="1">#REF!</definedName>
    <definedName name="FDP_203_1_aSrv" localSheetId="1" hidden="1">#REF!</definedName>
    <definedName name="FDP_203_1_aSrv" hidden="1">#REF!</definedName>
    <definedName name="FDP_204_1_aUrv" localSheetId="1" hidden="1">#REF!</definedName>
    <definedName name="FDP_204_1_aUrv" hidden="1">#REF!</definedName>
    <definedName name="FDP_205_1_aUrv" localSheetId="1" hidden="1">#REF!</definedName>
    <definedName name="FDP_205_1_aUrv" hidden="1">#REF!</definedName>
    <definedName name="FDP_206_1_aUrv" localSheetId="1" hidden="1">#REF!</definedName>
    <definedName name="FDP_206_1_aUrv" hidden="1">#REF!</definedName>
    <definedName name="FDP_207_1_aUrv" localSheetId="1" hidden="1">#REF!</definedName>
    <definedName name="FDP_207_1_aUrv" hidden="1">#REF!</definedName>
    <definedName name="FDP_208_1_aSrv" localSheetId="1" hidden="1">#REF!</definedName>
    <definedName name="FDP_208_1_aSrv" hidden="1">#REF!</definedName>
    <definedName name="FDP_209_1_aUrv" localSheetId="1" hidden="1">#REF!</definedName>
    <definedName name="FDP_209_1_aUrv" hidden="1">#REF!</definedName>
    <definedName name="FDP_210_1_aUrv" localSheetId="1" hidden="1">#REF!</definedName>
    <definedName name="FDP_210_1_aUrv" hidden="1">#REF!</definedName>
    <definedName name="FDP_211_1_aUrv" localSheetId="1" hidden="1">#REF!</definedName>
    <definedName name="FDP_211_1_aUrv" hidden="1">#REF!</definedName>
    <definedName name="FDP_212_1_aUrv" localSheetId="1" hidden="1">#REF!</definedName>
    <definedName name="FDP_212_1_aUrv" hidden="1">#REF!</definedName>
    <definedName name="FDP_213_1_aSrv" localSheetId="1" hidden="1">#REF!</definedName>
    <definedName name="FDP_213_1_aSrv" hidden="1">#REF!</definedName>
    <definedName name="FDP_214_1_aUrv" localSheetId="1" hidden="1">#REF!</definedName>
    <definedName name="FDP_214_1_aUrv" hidden="1">#REF!</definedName>
    <definedName name="FDP_215_1_aUrv" localSheetId="1" hidden="1">#REF!</definedName>
    <definedName name="FDP_215_1_aUrv" hidden="1">#REF!</definedName>
    <definedName name="FDP_216_1_aUrv" localSheetId="1" hidden="1">#REF!</definedName>
    <definedName name="FDP_216_1_aUrv" hidden="1">#REF!</definedName>
    <definedName name="FDP_217_1_aUrv" localSheetId="1" hidden="1">#REF!</definedName>
    <definedName name="FDP_217_1_aUrv" hidden="1">#REF!</definedName>
    <definedName name="FDP_218_1_aSrv" localSheetId="1" hidden="1">#REF!</definedName>
    <definedName name="FDP_218_1_aSrv" hidden="1">#REF!</definedName>
    <definedName name="FDP_219_1_aSrv" localSheetId="1" hidden="1">#REF!</definedName>
    <definedName name="FDP_219_1_aSrv" hidden="1">#REF!</definedName>
    <definedName name="FDP_220_1_aSrv" localSheetId="1" hidden="1">#REF!</definedName>
    <definedName name="FDP_220_1_aSrv" hidden="1">#REF!</definedName>
    <definedName name="FDP_221_1_aSrv" localSheetId="1" hidden="1">#REF!</definedName>
    <definedName name="FDP_221_1_aSrv" hidden="1">#REF!</definedName>
    <definedName name="FDP_222_1_aSrv" localSheetId="1" hidden="1">#REF!</definedName>
    <definedName name="FDP_222_1_aSrv" hidden="1">#REF!</definedName>
    <definedName name="FDP_223_1_aSrv" localSheetId="1" hidden="1">#REF!</definedName>
    <definedName name="FDP_223_1_aSrv" hidden="1">#REF!</definedName>
    <definedName name="FDP_224_1_aUrv" localSheetId="1" hidden="1">#REF!</definedName>
    <definedName name="FDP_224_1_aUrv" hidden="1">#REF!</definedName>
    <definedName name="FDP_225_1_aUrv" localSheetId="1" hidden="1">#REF!</definedName>
    <definedName name="FDP_225_1_aUrv" hidden="1">#REF!</definedName>
    <definedName name="FDP_226_1_aUrv" localSheetId="1" hidden="1">#REF!</definedName>
    <definedName name="FDP_226_1_aUrv" hidden="1">#REF!</definedName>
    <definedName name="FDP_227_1_aUrv" localSheetId="1" hidden="1">#REF!</definedName>
    <definedName name="FDP_227_1_aUrv" hidden="1">#REF!</definedName>
    <definedName name="FDP_228_1_aSrv" localSheetId="1" hidden="1">#REF!</definedName>
    <definedName name="FDP_228_1_aSrv" hidden="1">#REF!</definedName>
    <definedName name="FDP_229_1_aSrv" localSheetId="1" hidden="1">#REF!</definedName>
    <definedName name="FDP_229_1_aSrv" hidden="1">#REF!</definedName>
    <definedName name="FDP_230_1_aSrv" localSheetId="1" hidden="1">#REF!</definedName>
    <definedName name="FDP_230_1_aSrv" hidden="1">#REF!</definedName>
    <definedName name="FDP_231_1_aSrv" localSheetId="1" hidden="1">#REF!</definedName>
    <definedName name="FDP_231_1_aSrv" hidden="1">#REF!</definedName>
    <definedName name="FDP_232_1_aSrv" localSheetId="1" hidden="1">#REF!</definedName>
    <definedName name="FDP_232_1_aSrv" hidden="1">#REF!</definedName>
    <definedName name="FDP_233_1_aSrv" localSheetId="1" hidden="1">#REF!</definedName>
    <definedName name="FDP_233_1_aSrv" hidden="1">#REF!</definedName>
    <definedName name="FDP_234_1_aUrv" localSheetId="1" hidden="1">#REF!</definedName>
    <definedName name="FDP_234_1_aUrv" hidden="1">#REF!</definedName>
    <definedName name="FDP_235_1_aUrv" localSheetId="1" hidden="1">#REF!</definedName>
    <definedName name="FDP_235_1_aUrv" hidden="1">#REF!</definedName>
    <definedName name="FDP_236_1_aUrv" localSheetId="1" hidden="1">#REF!</definedName>
    <definedName name="FDP_236_1_aUrv" hidden="1">#REF!</definedName>
    <definedName name="FDP_237_1_aUrv" localSheetId="1" hidden="1">#REF!</definedName>
    <definedName name="FDP_237_1_aUrv" hidden="1">#REF!</definedName>
    <definedName name="FDP_238_1_aSrv" localSheetId="1" hidden="1">#REF!</definedName>
    <definedName name="FDP_238_1_aSrv" hidden="1">#REF!</definedName>
    <definedName name="FDP_243_1_aSrv" localSheetId="1" hidden="1">#REF!</definedName>
    <definedName name="FDP_243_1_aSrv" hidden="1">#REF!</definedName>
    <definedName name="FDP_244_1_aSrv" localSheetId="1" hidden="1">#REF!</definedName>
    <definedName name="FDP_244_1_aSrv" hidden="1">#REF!</definedName>
    <definedName name="FDP_245_1_aSrv" localSheetId="1" hidden="1">#REF!</definedName>
    <definedName name="FDP_245_1_aSrv" hidden="1">#REF!</definedName>
    <definedName name="FDP_246_1_aSrv" localSheetId="1" hidden="1">#REF!</definedName>
    <definedName name="FDP_246_1_aSrv" hidden="1">#REF!</definedName>
    <definedName name="FDP_247_1_aSrv" localSheetId="1" hidden="1">#REF!</definedName>
    <definedName name="FDP_247_1_aSrv" hidden="1">#REF!</definedName>
    <definedName name="FDP_248_1_aSrv" localSheetId="1" hidden="1">#REF!</definedName>
    <definedName name="FDP_248_1_aSrv" hidden="1">#REF!</definedName>
    <definedName name="FDP_249_1_aSrv" localSheetId="1" hidden="1">#REF!</definedName>
    <definedName name="FDP_249_1_aSrv" hidden="1">#REF!</definedName>
    <definedName name="FDP_250_1_aSrv" localSheetId="1" hidden="1">#REF!</definedName>
    <definedName name="FDP_250_1_aSrv" hidden="1">#REF!</definedName>
    <definedName name="FDP_251_1_aSrv" localSheetId="1" hidden="1">#REF!</definedName>
    <definedName name="FDP_251_1_aSrv" hidden="1">#REF!</definedName>
    <definedName name="FDP_252_1_aSrv" localSheetId="1" hidden="1">#REF!</definedName>
    <definedName name="FDP_252_1_aSrv" hidden="1">#REF!</definedName>
    <definedName name="FDP_253_1_aSrv" localSheetId="1" hidden="1">#REF!</definedName>
    <definedName name="FDP_253_1_aSrv" hidden="1">#REF!</definedName>
    <definedName name="FDP_254_1_aSrv" localSheetId="1" hidden="1">#REF!</definedName>
    <definedName name="FDP_254_1_aSrv" hidden="1">#REF!</definedName>
    <definedName name="FDP_255_1_aSrv" localSheetId="1" hidden="1">#REF!</definedName>
    <definedName name="FDP_255_1_aSrv" hidden="1">#REF!</definedName>
    <definedName name="FDP_256_1_aSrv" localSheetId="1" hidden="1">#REF!</definedName>
    <definedName name="FDP_256_1_aSrv" hidden="1">#REF!</definedName>
    <definedName name="FDP_257_1_aSrv" localSheetId="1" hidden="1">#REF!</definedName>
    <definedName name="FDP_257_1_aSrv" hidden="1">#REF!</definedName>
    <definedName name="FDP_258_1_aSrv" localSheetId="1" hidden="1">#REF!</definedName>
    <definedName name="FDP_258_1_aSrv" hidden="1">#REF!</definedName>
    <definedName name="FDP_259_1_aSrv" localSheetId="1" hidden="1">#REF!</definedName>
    <definedName name="FDP_259_1_aSrv" hidden="1">#REF!</definedName>
    <definedName name="FDP_260_1_aSrv" localSheetId="1" hidden="1">#REF!</definedName>
    <definedName name="FDP_260_1_aSrv" hidden="1">#REF!</definedName>
    <definedName name="FDP_261_1_aSrv" localSheetId="1" hidden="1">#REF!</definedName>
    <definedName name="FDP_261_1_aSrv" hidden="1">#REF!</definedName>
    <definedName name="FDP_264_1_aUrv" localSheetId="1" hidden="1">#REF!</definedName>
    <definedName name="FDP_264_1_aUrv" hidden="1">#REF!</definedName>
    <definedName name="FDP_265_1_aUrv" localSheetId="1" hidden="1">#REF!</definedName>
    <definedName name="FDP_265_1_aUrv" hidden="1">#REF!</definedName>
    <definedName name="FDP_266_1_aUrv" localSheetId="1" hidden="1">#REF!</definedName>
    <definedName name="FDP_266_1_aUrv" hidden="1">#REF!</definedName>
    <definedName name="FDP_267_1_aUrv" localSheetId="1" hidden="1">#REF!</definedName>
    <definedName name="FDP_267_1_aUrv" hidden="1">#REF!</definedName>
    <definedName name="FDP_268_1_aUrv" localSheetId="1" hidden="1">#REF!</definedName>
    <definedName name="FDP_268_1_aUrv" hidden="1">#REF!</definedName>
    <definedName name="FDP_269_1_aUrv" localSheetId="1" hidden="1">#REF!</definedName>
    <definedName name="FDP_269_1_aUrv" hidden="1">#REF!</definedName>
    <definedName name="FDP_270_1_aUrv" localSheetId="1" hidden="1">#REF!</definedName>
    <definedName name="FDP_270_1_aUrv" hidden="1">#REF!</definedName>
    <definedName name="FDP_271_1_aUrv" localSheetId="1" hidden="1">#REF!</definedName>
    <definedName name="FDP_271_1_aUrv" hidden="1">#REF!</definedName>
    <definedName name="FDP_272_1_aUrv" localSheetId="1" hidden="1">#REF!</definedName>
    <definedName name="FDP_272_1_aUrv" hidden="1">#REF!</definedName>
    <definedName name="FDP_273_1_aUrv" localSheetId="1" hidden="1">#REF!</definedName>
    <definedName name="FDP_273_1_aUrv" hidden="1">#REF!</definedName>
    <definedName name="FDP_274_1_aUrv" localSheetId="1" hidden="1">#REF!</definedName>
    <definedName name="FDP_274_1_aUrv" hidden="1">#REF!</definedName>
    <definedName name="FDP_275_1_aUrv" localSheetId="1" hidden="1">#REF!</definedName>
    <definedName name="FDP_275_1_aUrv" hidden="1">#REF!</definedName>
    <definedName name="FDP_276_1_aUrv" localSheetId="1" hidden="1">#REF!</definedName>
    <definedName name="FDP_276_1_aUrv" hidden="1">#REF!</definedName>
    <definedName name="FDP_277_1_aUrv" localSheetId="1" hidden="1">#REF!</definedName>
    <definedName name="FDP_277_1_aUrv" hidden="1">#REF!</definedName>
    <definedName name="FDP_278_1_aUrv" localSheetId="1" hidden="1">#REF!</definedName>
    <definedName name="FDP_278_1_aUrv" hidden="1">#REF!</definedName>
    <definedName name="FDP_279_1_aSrv" localSheetId="1" hidden="1">#REF!</definedName>
    <definedName name="FDP_279_1_aSrv" hidden="1">#REF!</definedName>
    <definedName name="FDP_280_1_aSrv" localSheetId="1" hidden="1">#REF!</definedName>
    <definedName name="FDP_280_1_aSrv" hidden="1">#REF!</definedName>
    <definedName name="FDP_281_1_aSrv" localSheetId="1" hidden="1">#REF!</definedName>
    <definedName name="FDP_281_1_aSrv" hidden="1">#REF!</definedName>
    <definedName name="FDP_282_1_aSrv" localSheetId="1" hidden="1">#REF!</definedName>
    <definedName name="FDP_282_1_aSrv" hidden="1">#REF!</definedName>
    <definedName name="FDP_283_1_aSrv" localSheetId="1" hidden="1">#REF!</definedName>
    <definedName name="FDP_283_1_aSrv" hidden="1">#REF!</definedName>
    <definedName name="field_headings" localSheetId="1">#REF!</definedName>
    <definedName name="field_headings">#REF!</definedName>
    <definedName name="Film_Sports_Rights_" localSheetId="1">#REF!</definedName>
    <definedName name="Film_Sports_Rights_">#REF!</definedName>
    <definedName name="Finance_Leases" localSheetId="1">#REF!</definedName>
    <definedName name="Finance_Leases">#REF!</definedName>
    <definedName name="Finance_Leases_1yr" localSheetId="1">#REF!</definedName>
    <definedName name="Finance_Leases_1yr">#REF!</definedName>
    <definedName name="finans_CC_loans">[2]Deposits_Growth!$A$208:$IV$208</definedName>
    <definedName name="Finans_FX_Deposits">[2]Deposits_Growth!$A$201:$IV$201</definedName>
    <definedName name="Finans_loans">[2]Deposits_Growth!$A$209:$IV$209</definedName>
    <definedName name="finans_Retail_Loans">[2]Deposits_Growth!$A$206:$IV$206</definedName>
    <definedName name="Finans_TR_Deposits">[2]Deposits_Growth!$A$200:$IV$200</definedName>
    <definedName name="Finland" localSheetId="1">#REF!</definedName>
    <definedName name="Finland">#REF!</definedName>
    <definedName name="Finlandcont" localSheetId="1">#REF!</definedName>
    <definedName name="Finlandcont">#REF!</definedName>
    <definedName name="FirstYear" localSheetId="1">#REF!</definedName>
    <definedName name="FirstYear">#REF!</definedName>
    <definedName name="Fixed_asset_purchases" localSheetId="1">[10]divgrowth!#REF!</definedName>
    <definedName name="Fixed_asset_purchases">[10]divgrowth!#REF!</definedName>
    <definedName name="Fixed_assets" localSheetId="1">[10]divgrowth!#REF!</definedName>
    <definedName name="Fixed_assets">[10]divgrowth!#REF!</definedName>
    <definedName name="FL" localSheetId="1">#REF!</definedName>
    <definedName name="FL">#REF!</definedName>
    <definedName name="FOREIGN_CONSTRUCTION_MACHINERY" localSheetId="1">'[19]CNSTMACH.XLS'!#REF!</definedName>
    <definedName name="FOREIGN_CONSTRUCTION_MACHINERY">'[19]CNSTMACH.XLS'!#REF!</definedName>
    <definedName name="France" localSheetId="1">#REF!</definedName>
    <definedName name="France">#REF!</definedName>
    <definedName name="Francecont" localSheetId="1">#REF!</definedName>
    <definedName name="Francecont">#REF!</definedName>
    <definedName name="FRCST">[1]Financials!$A$5:$A$46</definedName>
    <definedName name="Free_Cash_Flow" localSheetId="1">[10]divgrowth!#REF!</definedName>
    <definedName name="Free_Cash_Flow">[10]divgrowth!#REF!</definedName>
    <definedName name="FTGD48">[11]Indexdata!$E$1:$F$65536</definedName>
    <definedName name="Fully_Diluted" localSheetId="1">#REF!</definedName>
    <definedName name="Fully_Diluted">#REF!</definedName>
    <definedName name="FX.USD" localSheetId="1">#REF!</definedName>
    <definedName name="FX.USD">#REF!</definedName>
    <definedName name="FY_00" localSheetId="1">[5]IFRS!#REF!</definedName>
    <definedName name="FY_00">[5]IFRS!#REF!</definedName>
    <definedName name="FY_01">'[14]FORECAST VALUES'!$B$1:$B$65536</definedName>
    <definedName name="FY_02">'[14]FORECAST VALUES'!$C$1:$C$65536</definedName>
    <definedName name="FY_03">'[14]FORECAST VALUES'!$D$1:$D$65536</definedName>
    <definedName name="fy_04">[17]Values!$B$1:$B$65536</definedName>
    <definedName name="fy_05">[17]Values!$C$1:$C$65536</definedName>
    <definedName name="fy_06">[17]Values!$D$1:$D$65536</definedName>
    <definedName name="FY_07">[13]IFRS!$C$1:$C$65536</definedName>
    <definedName name="FY_08">[13]IFRS!$D$1:$D$65536</definedName>
    <definedName name="FY_09">[13]IFRS!$E$1:$E$65536</definedName>
    <definedName name="FY_10">[13]IFRS!$F$1:$F$65536</definedName>
    <definedName name="FY_11">[13]IFRS!$G$1:$G$65536</definedName>
    <definedName name="FY_12">[13]IFRS!$H$1:$H$65536</definedName>
    <definedName name="Fy_13">[13]IFRS!$I$1:$I$65536</definedName>
    <definedName name="FY_14">[13]IFRS!$J$1:$J$65536</definedName>
    <definedName name="FY_15">[13]IFRS!$K$1:$K$65536</definedName>
    <definedName name="FY_16">[13]IFRS!$L$1:$L$65536</definedName>
    <definedName name="FY_97" localSheetId="1">[22]IAS!#REF!</definedName>
    <definedName name="FY_97">[22]IAS!#REF!</definedName>
    <definedName name="FY_98" localSheetId="1">[22]IAS!#REF!</definedName>
    <definedName name="FY_98">[22]IAS!#REF!</definedName>
    <definedName name="FY_99" localSheetId="1">[22]IAS!#REF!</definedName>
    <definedName name="FY_99">[22]IAS!#REF!</definedName>
    <definedName name="G" localSheetId="1">#REF!</definedName>
    <definedName name="G">#REF!</definedName>
    <definedName name="Garanti_CC_loans">[2]Deposits_Growth!$A$131:$IV$131</definedName>
    <definedName name="Garanti_loans">[2]Deposits_Growth!$A$132:$IV$132</definedName>
    <definedName name="Garanti_Retail_Loans">[2]Deposits_Growth!$A$129:$IV$129</definedName>
    <definedName name="GBPUSD1997" localSheetId="1">'[26]Prices used'!#REF!</definedName>
    <definedName name="GBPUSD1997">'[26]Prices used'!#REF!</definedName>
    <definedName name="GBPUSD1998" localSheetId="1">'[26]Prices used'!#REF!</definedName>
    <definedName name="GBPUSD1998">'[26]Prices used'!#REF!</definedName>
    <definedName name="GBPUSD1999" localSheetId="1">'[26]Prices used'!#REF!</definedName>
    <definedName name="GBPUSD1999">'[26]Prices used'!#REF!</definedName>
    <definedName name="GBPUSD2000" localSheetId="1">'[26]Prices used'!#REF!</definedName>
    <definedName name="GBPUSD2000">'[26]Prices used'!#REF!</definedName>
    <definedName name="GBPUSD2001" localSheetId="1">'[26]Prices used'!#REF!</definedName>
    <definedName name="GBPUSD2001">'[26]Prices used'!#REF!</definedName>
    <definedName name="GDES_Ctry_1" localSheetId="1">#REF!</definedName>
    <definedName name="GDES_Ctry_1">#REF!</definedName>
    <definedName name="GDES_Ctry_10" localSheetId="1">#REF!</definedName>
    <definedName name="GDES_Ctry_10">#REF!</definedName>
    <definedName name="GDES_Ctry_11" localSheetId="1">#REF!</definedName>
    <definedName name="GDES_Ctry_11">#REF!</definedName>
    <definedName name="GDES_Ctry_12" localSheetId="1">#REF!</definedName>
    <definedName name="GDES_Ctry_12">#REF!</definedName>
    <definedName name="GDES_Ctry_13" localSheetId="1">#REF!</definedName>
    <definedName name="GDES_Ctry_13">#REF!</definedName>
    <definedName name="GDES_Ctry_14" localSheetId="1">#REF!</definedName>
    <definedName name="GDES_Ctry_14">#REF!</definedName>
    <definedName name="GDES_Ctry_15" localSheetId="1">#REF!</definedName>
    <definedName name="GDES_Ctry_15">#REF!</definedName>
    <definedName name="GDES_Ctry_16" localSheetId="1">#REF!</definedName>
    <definedName name="GDES_Ctry_16">#REF!</definedName>
    <definedName name="GDES_Ctry_17" localSheetId="1">#REF!</definedName>
    <definedName name="GDES_Ctry_17">#REF!</definedName>
    <definedName name="GDES_Ctry_18" localSheetId="1">#REF!</definedName>
    <definedName name="GDES_Ctry_18">#REF!</definedName>
    <definedName name="GDES_Ctry_19" localSheetId="1">#REF!</definedName>
    <definedName name="GDES_Ctry_19">#REF!</definedName>
    <definedName name="GDES_Ctry_2" localSheetId="1">#REF!</definedName>
    <definedName name="GDES_Ctry_2">#REF!</definedName>
    <definedName name="GDES_Ctry_3" localSheetId="1">#REF!</definedName>
    <definedName name="GDES_Ctry_3">#REF!</definedName>
    <definedName name="GDES_Ctry_4" localSheetId="1">#REF!</definedName>
    <definedName name="GDES_Ctry_4">#REF!</definedName>
    <definedName name="GDES_Ctry_5" localSheetId="1">#REF!</definedName>
    <definedName name="GDES_Ctry_5">#REF!</definedName>
    <definedName name="GDES_Ctry_6" localSheetId="1">#REF!</definedName>
    <definedName name="GDES_Ctry_6">#REF!</definedName>
    <definedName name="GDES_Ctry_7" localSheetId="1">#REF!</definedName>
    <definedName name="GDES_Ctry_7">#REF!</definedName>
    <definedName name="GDES_Ctry_8" localSheetId="1">#REF!</definedName>
    <definedName name="GDES_Ctry_8">#REF!</definedName>
    <definedName name="GDES_Ctry_9" localSheetId="1">#REF!</definedName>
    <definedName name="GDES_Ctry_9">#REF!</definedName>
    <definedName name="GDR_Ratio">'[14]FORECAST VALUES'!$A$208:$IV$208</definedName>
    <definedName name="GDRM_Ctry_1" localSheetId="1">#REF!</definedName>
    <definedName name="GDRM_Ctry_1">#REF!</definedName>
    <definedName name="GDRM_Ctry_10" localSheetId="1">#REF!</definedName>
    <definedName name="GDRM_Ctry_10">#REF!</definedName>
    <definedName name="GDRM_Ctry_11" localSheetId="1">#REF!</definedName>
    <definedName name="GDRM_Ctry_11">#REF!</definedName>
    <definedName name="GDRM_Ctry_12" localSheetId="1">#REF!</definedName>
    <definedName name="GDRM_Ctry_12">#REF!</definedName>
    <definedName name="GDRM_Ctry_13" localSheetId="1">#REF!</definedName>
    <definedName name="GDRM_Ctry_13">#REF!</definedName>
    <definedName name="GDRM_Ctry_14" localSheetId="1">#REF!</definedName>
    <definedName name="GDRM_Ctry_14">#REF!</definedName>
    <definedName name="GDRM_Ctry_15" localSheetId="1">#REF!</definedName>
    <definedName name="GDRM_Ctry_15">#REF!</definedName>
    <definedName name="GDRM_Ctry_16" localSheetId="1">#REF!</definedName>
    <definedName name="GDRM_Ctry_16">#REF!</definedName>
    <definedName name="GDRM_Ctry_17" localSheetId="1">#REF!</definedName>
    <definedName name="GDRM_Ctry_17">#REF!</definedName>
    <definedName name="GDRM_Ctry_18" localSheetId="1">#REF!</definedName>
    <definedName name="GDRM_Ctry_18">#REF!</definedName>
    <definedName name="GDRM_Ctry_19" localSheetId="1">#REF!</definedName>
    <definedName name="GDRM_Ctry_19">#REF!</definedName>
    <definedName name="GDRM_Ctry_2" localSheetId="1">#REF!</definedName>
    <definedName name="GDRM_Ctry_2">#REF!</definedName>
    <definedName name="GDRM_Ctry_3" localSheetId="1">#REF!</definedName>
    <definedName name="GDRM_Ctry_3">#REF!</definedName>
    <definedName name="GDRM_Ctry_4" localSheetId="1">#REF!</definedName>
    <definedName name="GDRM_Ctry_4">#REF!</definedName>
    <definedName name="GDRM_Ctry_5" localSheetId="1">#REF!</definedName>
    <definedName name="GDRM_Ctry_5">#REF!</definedName>
    <definedName name="GDRM_Ctry_6" localSheetId="1">#REF!</definedName>
    <definedName name="GDRM_Ctry_6">#REF!</definedName>
    <definedName name="GDRM_Ctry_7" localSheetId="1">#REF!</definedName>
    <definedName name="GDRM_Ctry_7">#REF!</definedName>
    <definedName name="GDRM_Ctry_8" localSheetId="1">#REF!</definedName>
    <definedName name="GDRM_Ctry_8">#REF!</definedName>
    <definedName name="GDRM_Ctry_9" localSheetId="1">#REF!</definedName>
    <definedName name="GDRM_Ctry_9">#REF!</definedName>
    <definedName name="GDRV_Ctry_1" localSheetId="1">#REF!</definedName>
    <definedName name="GDRV_Ctry_1">#REF!</definedName>
    <definedName name="GDRV_Ctry_10" localSheetId="1">#REF!</definedName>
    <definedName name="GDRV_Ctry_10">#REF!</definedName>
    <definedName name="GDRV_Ctry_11" localSheetId="1">#REF!</definedName>
    <definedName name="GDRV_Ctry_11">#REF!</definedName>
    <definedName name="GDRV_Ctry_12" localSheetId="1">#REF!</definedName>
    <definedName name="GDRV_Ctry_12">#REF!</definedName>
    <definedName name="GDRV_Ctry_13" localSheetId="1">#REF!</definedName>
    <definedName name="GDRV_Ctry_13">#REF!</definedName>
    <definedName name="GDRV_Ctry_14" localSheetId="1">#REF!</definedName>
    <definedName name="GDRV_Ctry_14">#REF!</definedName>
    <definedName name="GDRV_Ctry_15" localSheetId="1">#REF!</definedName>
    <definedName name="GDRV_Ctry_15">#REF!</definedName>
    <definedName name="GDRV_Ctry_16" localSheetId="1">#REF!</definedName>
    <definedName name="GDRV_Ctry_16">#REF!</definedName>
    <definedName name="GDRV_Ctry_17" localSheetId="1">#REF!</definedName>
    <definedName name="GDRV_Ctry_17">#REF!</definedName>
    <definedName name="GDRV_Ctry_18" localSheetId="1">#REF!</definedName>
    <definedName name="GDRV_Ctry_18">#REF!</definedName>
    <definedName name="GDRV_Ctry_19" localSheetId="1">#REF!</definedName>
    <definedName name="GDRV_Ctry_19">#REF!</definedName>
    <definedName name="GDRV_Ctry_2" localSheetId="1">#REF!</definedName>
    <definedName name="GDRV_Ctry_2">#REF!</definedName>
    <definedName name="GDRV_Ctry_3" localSheetId="1">#REF!</definedName>
    <definedName name="GDRV_Ctry_3">#REF!</definedName>
    <definedName name="GDRV_Ctry_4" localSheetId="1">#REF!</definedName>
    <definedName name="GDRV_Ctry_4">#REF!</definedName>
    <definedName name="GDRV_Ctry_5" localSheetId="1">#REF!</definedName>
    <definedName name="GDRV_Ctry_5">#REF!</definedName>
    <definedName name="GDRV_Ctry_6" localSheetId="1">#REF!</definedName>
    <definedName name="GDRV_Ctry_6">#REF!</definedName>
    <definedName name="GDRV_Ctry_7" localSheetId="1">#REF!</definedName>
    <definedName name="GDRV_Ctry_7">#REF!</definedName>
    <definedName name="GDRV_Ctry_8" localSheetId="1">#REF!</definedName>
    <definedName name="GDRV_Ctry_8">#REF!</definedName>
    <definedName name="GDRV_Ctry_9" localSheetId="1">#REF!</definedName>
    <definedName name="GDRV_Ctry_9">#REF!</definedName>
    <definedName name="Geared_Firm_Value" localSheetId="1">[10]divgrowth!#REF!</definedName>
    <definedName name="Geared_Firm_Value">[10]divgrowth!#REF!</definedName>
    <definedName name="Gearing" localSheetId="1">#REF!</definedName>
    <definedName name="Gearing">#REF!</definedName>
    <definedName name="Geographical_Turnover_Split" localSheetId="1">#REF!</definedName>
    <definedName name="Geographical_Turnover_Split">#REF!</definedName>
    <definedName name="Germany" localSheetId="1">#REF!</definedName>
    <definedName name="Germany">#REF!</definedName>
    <definedName name="Germanycont" localSheetId="1">#REF!</definedName>
    <definedName name="Germanycont">#REF!</definedName>
    <definedName name="Global_Sector" localSheetId="1">#REF!</definedName>
    <definedName name="Global_Sector">#REF!</definedName>
    <definedName name="Goodwill_Amortisation_" localSheetId="1">#REF!</definedName>
    <definedName name="Goodwill_Amortisation_">#REF!</definedName>
    <definedName name="Graphs" localSheetId="1">#REF!</definedName>
    <definedName name="Graphs">#REF!</definedName>
    <definedName name="Greece" localSheetId="1">#REF!</definedName>
    <definedName name="Greece">#REF!</definedName>
    <definedName name="Greececont" localSheetId="1">#REF!</definedName>
    <definedName name="Greececont">#REF!</definedName>
    <definedName name="Gross_profit" localSheetId="1">[10]divgrowth!#REF!</definedName>
    <definedName name="Gross_profit">[10]divgrowth!#REF!</definedName>
    <definedName name="Growth_rate" localSheetId="1">[10]divgrowth!#REF!</definedName>
    <definedName name="Growth_rate">[10]divgrowth!#REF!</definedName>
    <definedName name="Guidance" localSheetId="1">#REF!</definedName>
    <definedName name="Guidance">#REF!</definedName>
    <definedName name="HeadlineCell" localSheetId="1">#REF!</definedName>
    <definedName name="HeadlineCell">#REF!</definedName>
    <definedName name="help" localSheetId="1" hidden="1">OFFSET([0]!CompRange1Main,9,0,COUNTA([0]!CompRange1Main)-COUNTA([27]PRICES!$H$1:$H$9),1)</definedName>
    <definedName name="help" hidden="1">OFFSET([0]!CompRange1Main,9,0,COUNTA([0]!CompRange1Main)-COUNTA([27]PRICES!$H$1:$H$9),1)</definedName>
    <definedName name="help2" localSheetId="1" hidden="1">OFFSET([0]!CompRange2Main,9,0,COUNTA([0]!CompRange2Main)-COUNTA([27]PRICES!$K$1:$K$9),1)</definedName>
    <definedName name="help2" hidden="1">OFFSET([0]!CompRange2Main,9,0,COUNTA([0]!CompRange2Main)-COUNTA([27]PRICES!$K$1:$K$9),1)</definedName>
    <definedName name="help3" localSheetId="1" hidden="1">OFFSET([0]!CompRange3Main,9,0,COUNTA([0]!CompRange3Main)-COUNTA([27]PRICES!$N$1:$N$9),1)</definedName>
    <definedName name="help3" hidden="1">OFFSET([0]!CompRange3Main,9,0,COUNTA([0]!CompRange3Main)-COUNTA([27]PRICES!$N$1:$N$9),1)</definedName>
    <definedName name="help4" localSheetId="1" hidden="1">OFFSET([0]!DateRangeCompMain,9,0,COUNTA([0]!DateRangeCompMain)-COUNTA([27]PRICES!$F$1:$F$9),1)</definedName>
    <definedName name="help4" hidden="1">OFFSET([0]!DateRangeCompMain,9,0,COUNTA([0]!DateRangeCompMain)-COUNTA([27]PRICES!$F$1:$F$9),1)</definedName>
    <definedName name="help5" localSheetId="1" hidden="1">OFFSET([0]!CompRange1Main,9,0,COUNTA([0]!CompRange1Main)-COUNTA([27]PRICES!$H$1:$H$9),1)</definedName>
    <definedName name="help5" hidden="1">OFFSET([0]!CompRange1Main,9,0,COUNTA([0]!CompRange1Main)-COUNTA([27]PRICES!$H$1:$H$9),1)</definedName>
    <definedName name="help6" localSheetId="1" hidden="1">OFFSET([0]!CompRange2Main,9,0,COUNTA([0]!CompRange2Main)-COUNTA([27]PRICES!$K$1:$K$9),1)</definedName>
    <definedName name="help6" hidden="1">OFFSET([0]!CompRange2Main,9,0,COUNTA([0]!CompRange2Main)-COUNTA([27]PRICES!$K$1:$K$9),1)</definedName>
    <definedName name="help7" localSheetId="1" hidden="1">OFFSET([0]!CompRange3Main,9,0,COUNTA([0]!CompRange3Main)-COUNTA([27]PRICES!$N$1:$N$9),1)</definedName>
    <definedName name="help7" hidden="1">OFFSET([0]!CompRange3Main,9,0,COUNTA([0]!CompRange3Main)-COUNTA([27]PRICES!$N$1:$N$9),1)</definedName>
    <definedName name="hh" hidden="1">"iQShowQuarterlyAnnualAorE"</definedName>
    <definedName name="HL_EARN_00" localSheetId="1">#REF!</definedName>
    <definedName name="HL_EARN_00">#REF!</definedName>
    <definedName name="HL_EARN_01" localSheetId="1">#REF!</definedName>
    <definedName name="HL_EARN_01">#REF!</definedName>
    <definedName name="HL_EARN_02" localSheetId="1">#REF!</definedName>
    <definedName name="HL_EARN_02">#REF!</definedName>
    <definedName name="HL_EARN_03" localSheetId="1">#REF!</definedName>
    <definedName name="HL_EARN_03">#REF!</definedName>
    <definedName name="HL_EARN_04" localSheetId="1">#REF!</definedName>
    <definedName name="HL_EARN_04">#REF!</definedName>
    <definedName name="HL_EARN_05" localSheetId="1">#REF!</definedName>
    <definedName name="HL_EARN_05">#REF!</definedName>
    <definedName name="HL_EARN_06" localSheetId="1">#REF!</definedName>
    <definedName name="HL_EARN_06">#REF!</definedName>
    <definedName name="HL_EARN_07" localSheetId="1">#REF!</definedName>
    <definedName name="HL_EARN_07">#REF!</definedName>
    <definedName name="HL_EARN_08" localSheetId="1">#REF!</definedName>
    <definedName name="HL_EARN_08">#REF!</definedName>
    <definedName name="HL_EARN_09" localSheetId="1">#REF!</definedName>
    <definedName name="HL_EARN_09">#REF!</definedName>
    <definedName name="HL_EARN_10" localSheetId="1">#REF!</definedName>
    <definedName name="HL_EARN_10">#REF!</definedName>
    <definedName name="HL_EARN_99" localSheetId="1">#REF!</definedName>
    <definedName name="HL_EARN_99">#REF!</definedName>
    <definedName name="HL_EPS_00" localSheetId="1">#REF!</definedName>
    <definedName name="HL_EPS_00">#REF!</definedName>
    <definedName name="HL_EPS_01" localSheetId="1">#REF!</definedName>
    <definedName name="HL_EPS_01">#REF!</definedName>
    <definedName name="HL_EPS_02" localSheetId="1">#REF!</definedName>
    <definedName name="HL_EPS_02">#REF!</definedName>
    <definedName name="HL_EPS_03" localSheetId="1">#REF!</definedName>
    <definedName name="HL_EPS_03">#REF!</definedName>
    <definedName name="HL_EPS_04" localSheetId="1">#REF!</definedName>
    <definedName name="HL_EPS_04">#REF!</definedName>
    <definedName name="HL_EPS_05" localSheetId="1">#REF!</definedName>
    <definedName name="HL_EPS_05">#REF!</definedName>
    <definedName name="HL_EPS_06" localSheetId="1">#REF!</definedName>
    <definedName name="HL_EPS_06">#REF!</definedName>
    <definedName name="HL_EPS_07" localSheetId="1">#REF!</definedName>
    <definedName name="HL_EPS_07">#REF!</definedName>
    <definedName name="HL_EPS_08" localSheetId="1">#REF!</definedName>
    <definedName name="HL_EPS_08">#REF!</definedName>
    <definedName name="HL_EPS_09" localSheetId="1">#REF!</definedName>
    <definedName name="HL_EPS_09">#REF!</definedName>
    <definedName name="HL_EPS_10" localSheetId="1">#REF!</definedName>
    <definedName name="HL_EPS_10">#REF!</definedName>
    <definedName name="HL_EPS_99" localSheetId="1">#REF!</definedName>
    <definedName name="HL_EPS_99">#REF!</definedName>
    <definedName name="HL_PTP_00" localSheetId="1">#REF!</definedName>
    <definedName name="HL_PTP_00">#REF!</definedName>
    <definedName name="HL_PTP_01" localSheetId="1">#REF!</definedName>
    <definedName name="HL_PTP_01">#REF!</definedName>
    <definedName name="HL_PTP_02" localSheetId="1">#REF!</definedName>
    <definedName name="HL_PTP_02">#REF!</definedName>
    <definedName name="HL_PTP_03" localSheetId="1">#REF!</definedName>
    <definedName name="HL_PTP_03">#REF!</definedName>
    <definedName name="HL_PTP_04" localSheetId="1">#REF!</definedName>
    <definedName name="HL_PTP_04">#REF!</definedName>
    <definedName name="HL_PTP_05" localSheetId="1">#REF!</definedName>
    <definedName name="HL_PTP_05">#REF!</definedName>
    <definedName name="HL_PTP_06" localSheetId="1">#REF!</definedName>
    <definedName name="HL_PTP_06">#REF!</definedName>
    <definedName name="HL_PTP_07" localSheetId="1">#REF!</definedName>
    <definedName name="HL_PTP_07">#REF!</definedName>
    <definedName name="HL_PTP_08" localSheetId="1">#REF!</definedName>
    <definedName name="HL_PTP_08">#REF!</definedName>
    <definedName name="HL_PTP_09" localSheetId="1">#REF!</definedName>
    <definedName name="HL_PTP_09">#REF!</definedName>
    <definedName name="HL_PTP_10" localSheetId="1">#REF!</definedName>
    <definedName name="HL_PTP_10">#REF!</definedName>
    <definedName name="HL_PTP_99" localSheetId="1">#REF!</definedName>
    <definedName name="HL_PTP_99">#REF!</definedName>
    <definedName name="HTML_CodePage" hidden="1">1252</definedName>
    <definedName name="HTML_Control" hidden="1">{"'Price Model'!$B$4:$AP$9"}</definedName>
    <definedName name="HTML_Description" hidden="1">""</definedName>
    <definedName name="HTML_Email" hidden="1">""</definedName>
    <definedName name="HTML_Header" hidden="1">"Price Model"</definedName>
    <definedName name="HTML_LastUpdate" hidden="1">"8/23/00"</definedName>
    <definedName name="HTML_LineAfter" hidden="1">FALSE</definedName>
    <definedName name="HTML_LineBefore" hidden="1">FALSE</definedName>
    <definedName name="HTML_Name" hidden="1">"Lukasz.Thieme"</definedName>
    <definedName name="HTML_OBDlg2" hidden="1">TRUE</definedName>
    <definedName name="HTML_OBDlg4" hidden="1">TRUE</definedName>
    <definedName name="HTML_OS" hidden="1">0</definedName>
    <definedName name="HTML_PathFile" hidden="1">"S:\USERS\AACC Research\paper\N.America\Database\Pricing (General)\Old Pricing Sheets\MyHTML.htm"</definedName>
    <definedName name="HTML_Title" hidden="1">"PPI2F"</definedName>
    <definedName name="ibeseps" localSheetId="1">#REF!</definedName>
    <definedName name="ibeseps">#REF!</definedName>
    <definedName name="ibesest" localSheetId="1">#REF!</definedName>
    <definedName name="ibesest">#REF!</definedName>
    <definedName name="ibestarget" localSheetId="1">#REF!</definedName>
    <definedName name="ibestarget">#REF!</definedName>
    <definedName name="IBS_EBIT" localSheetId="1">#REF!</definedName>
    <definedName name="IBS_EBIT">#REF!</definedName>
    <definedName name="IBS_EBITDA" localSheetId="1">#REF!</definedName>
    <definedName name="IBS_EBITDA">#REF!</definedName>
    <definedName name="IBS_Gross_Profit" localSheetId="1">#REF!</definedName>
    <definedName name="IBS_Gross_Profit">#REF!</definedName>
    <definedName name="IBS_Total_Revenue" localSheetId="1">#REF!</definedName>
    <definedName name="IBS_Total_Revenue">#REF!</definedName>
    <definedName name="ICOV1">[4]CashFlowBalSheet!$J$412</definedName>
    <definedName name="ICOV2">[4]CashFlowBalSheet!$K$412</definedName>
    <definedName name="ICOV3">[4]CashFlowBalSheet!$L$412</definedName>
    <definedName name="ICOV4">[4]CashFlowBalSheet!$M$412</definedName>
    <definedName name="ICOV5">[4]CashFlowBalSheet!$N$412</definedName>
    <definedName name="ICOV6">[4]CashFlowBalSheet!$O$412</definedName>
    <definedName name="IGN" localSheetId="1">#REF!</definedName>
    <definedName name="IGN">#REF!</definedName>
    <definedName name="Img_Chart1" hidden="1">"IMG_44"</definedName>
    <definedName name="Img_Chart3__2_" hidden="1">"IMG_10"</definedName>
    <definedName name="Img_Chart6__2_" hidden="1">"IMG_10"</definedName>
    <definedName name="Img_Charts_and_tables" hidden="1">"IMG_18"</definedName>
    <definedName name="Img_ML_1a7g4d7g" hidden="1">"IMG_18"</definedName>
    <definedName name="Img_ML_1a9i6f1a" hidden="1">"IMG_18"</definedName>
    <definedName name="Img_ML_1c3d1n6n" hidden="1">"IMG_5"</definedName>
    <definedName name="Img_ML_1d9s8u7q" hidden="1">"IMG_10"</definedName>
    <definedName name="Img_ML_1e1k9n5y" hidden="1">"IMG_5"</definedName>
    <definedName name="Img_ML_1g9i6j4i" hidden="1">"IMG_11"</definedName>
    <definedName name="Img_ML_1h4n3h8h" hidden="1">"IMG_6"</definedName>
    <definedName name="Img_ML_1k4g9u7k" hidden="1">"IMG_11"</definedName>
    <definedName name="Img_ML_1k5w4m9q" hidden="1">"IMG_11"</definedName>
    <definedName name="Img_ML_1q9i2k7i" hidden="1">"IMG_6"</definedName>
    <definedName name="Img_ML_1t5s6u1f" hidden="1">"IMG_11"</definedName>
    <definedName name="Img_ML_1w3b8a2q" hidden="1">"IMG_6"</definedName>
    <definedName name="Img_ML_1y7a6c1t" hidden="1">"IMG_10"</definedName>
    <definedName name="Img_ML_2b1a1a6f" hidden="1">"IMG_17"</definedName>
    <definedName name="Img_ML_2b2b8h8h" hidden="1">"IMG_18"</definedName>
    <definedName name="Img_ML_2b4d2b3c" hidden="1">"IMG_17"</definedName>
    <definedName name="Img_ML_2b5e6f5e" hidden="1">"IMG_18"</definedName>
    <definedName name="Img_ML_2b5e9i4d" hidden="1">"IMG_11"</definedName>
    <definedName name="Img_ML_2b6f5e1a" hidden="1">"IMG_11"</definedName>
    <definedName name="Img_ML_2b9i6f3c" hidden="1">"IMG_11"</definedName>
    <definedName name="Img_ML_2d2w4j7a" hidden="1">"IMG_18"</definedName>
    <definedName name="Img_ML_2d2z1j7a" hidden="1">"IMG_10"</definedName>
    <definedName name="Img_ML_2e1r5p2m" hidden="1">"IMG_6"</definedName>
    <definedName name="Img_ML_2f4p3r6p" hidden="1">"IMG_6"</definedName>
    <definedName name="Img_ML_2g3y2k4a" hidden="1">"IMG_18"</definedName>
    <definedName name="Img_ML_2i4d6c2r" hidden="1">"IMG_10"</definedName>
    <definedName name="Img_ML_2j1p7k4i" hidden="1">"IMG_6"</definedName>
    <definedName name="Img_ML_2j4h5d5y" hidden="1">"IMG_6"</definedName>
    <definedName name="Img_ML_2j6i5k6b" hidden="1">"IMG_5"</definedName>
    <definedName name="Img_ML_2j9t7u1a" hidden="1">"IMG_12"</definedName>
    <definedName name="Img_ML_2m9t4m5q" hidden="1">"IMG_6"</definedName>
    <definedName name="Img_ML_2s7t7o6a" hidden="1">"IMG_11"</definedName>
    <definedName name="Img_ML_2u1x3i5a" hidden="1">"IMG_11"</definedName>
    <definedName name="Img_ML_2u5x3m5a" hidden="1">"IMG_18"</definedName>
    <definedName name="Img_ML_2u7x3o5a" hidden="1">"IMG_18"</definedName>
    <definedName name="Img_ML_2v6s9i5c" hidden="1">"IMG_5"</definedName>
    <definedName name="Img_ML_2x1b8j5c" hidden="1">"IMG_10"</definedName>
    <definedName name="Img_ML_2x8r4a2e" hidden="1">"IMG_10"</definedName>
    <definedName name="Img_ML_3b3j3x9k" hidden="1">"IMG_17"</definedName>
    <definedName name="Img_ML_3b5m6a3d" hidden="1">"IMG_18"</definedName>
    <definedName name="Img_ML_3c4d1a4d" hidden="1">"IMG_11"</definedName>
    <definedName name="Img_ML_3c4d2b5e" hidden="1">"IMG_11"</definedName>
    <definedName name="Img_ML_3c6e9c4g" hidden="1">"IMG_6"</definedName>
    <definedName name="Img_ML_3c7g1a7g" hidden="1">"IMG_18"</definedName>
    <definedName name="Img_ML_3c9i5e1a" hidden="1">"IMG_18"</definedName>
    <definedName name="Img_ML_3c9i9i4d" hidden="1">"IMG_11"</definedName>
    <definedName name="Img_ML_3e2q4k7i" hidden="1">"IMG_11"</definedName>
    <definedName name="Img_ML_3g2x3j4p" hidden="1">"IMG_10"</definedName>
    <definedName name="Img_ML_3h2n3p4v" hidden="1">"IMG_18"</definedName>
    <definedName name="Img_ML_3k1s8i9p" hidden="1">"IMG_18"</definedName>
    <definedName name="Img_ML_3k1v5i9p" hidden="1">"IMG_18"</definedName>
    <definedName name="Img_ML_3n5p3k4y" hidden="1">"IMG_11"</definedName>
    <definedName name="Img_ML_3p2b9c6w" hidden="1">"IMG_6"</definedName>
    <definedName name="Img_ML_3p5d9q5j" hidden="1">"IMG_6"</definedName>
    <definedName name="Img_ML_3r4u7k1k" hidden="1">"IMG_11"</definedName>
    <definedName name="Img_ML_3s1w4i6p" hidden="1">"IMG_10"</definedName>
    <definedName name="Img_ML_3t6y8n6e" hidden="1">"IMG_18"</definedName>
    <definedName name="Img_ML_3u5n6c7g" hidden="1">"IMG_56"</definedName>
    <definedName name="Img_ML_3u7w4o5p" hidden="1">"IMG_18"</definedName>
    <definedName name="Img_ML_3v2f5p6c" hidden="1">"IMG_11"</definedName>
    <definedName name="Img_ML_3x8m5t8j" hidden="1">"IMG_6"</definedName>
    <definedName name="Img_ML_3y1j4m2m" hidden="1">"IMG_10"</definedName>
    <definedName name="Img_ML_4b5r5k9y" hidden="1">"IMG_11"</definedName>
    <definedName name="Img_ML_4d2b6f6f" hidden="1">"IMG_18"</definedName>
    <definedName name="Img_ML_4d3c1a7g" hidden="1">"IMG_18"</definedName>
    <definedName name="Img_ML_4d3v5k7l" hidden="1">"IMG_2"</definedName>
    <definedName name="Img_ML_4d4d4d2b" hidden="1">"IMG_18"</definedName>
    <definedName name="Img_ML_4d4d7g3c" hidden="1">"IMG_17"</definedName>
    <definedName name="Img_ML_4g8z1t4l" hidden="1">"IMG_11"</definedName>
    <definedName name="Img_ML_4j9t7u1l" hidden="1">"IMG_13"</definedName>
    <definedName name="Img_ML_4j9x3u8l" hidden="1">"IMG_18"</definedName>
    <definedName name="Img_ML_4k4y2z9l" hidden="1">"IMG_11"</definedName>
    <definedName name="Img_ML_4k8k7q4x" hidden="1">"IMG_18"</definedName>
    <definedName name="Img_ML_4m3p5r8j" hidden="1">"IMG_1"</definedName>
    <definedName name="Img_ML_4p2w4u2m" hidden="1">"IMG_10"</definedName>
    <definedName name="Img_ML_4r3t2p9g" hidden="1">"IMG_5"</definedName>
    <definedName name="Img_ML_4s4r5e3c" hidden="1">"IMG_6"</definedName>
    <definedName name="Img_ML_4u3z1k5l" hidden="1">"IMG_10"</definedName>
    <definedName name="Img_ML_5d3i8b5s" hidden="1">"IMG_10"</definedName>
    <definedName name="Img_ML_5e1a1a7g" hidden="1">"IMG_17"</definedName>
    <definedName name="Img_ML_5e6f9i8h" hidden="1">"IMG_11"</definedName>
    <definedName name="Img_ML_5e7g5e5e" hidden="1">"IMG_18"</definedName>
    <definedName name="Img_ML_5e7s6t2u" hidden="1">"IMG_5"</definedName>
    <definedName name="Img_ML_5e8h1a2b" hidden="1">"IMG_17"</definedName>
    <definedName name="Img_ML_5e9i9i2b" hidden="1">"IMG_11"</definedName>
    <definedName name="Img_ML_5e9m1k3s" hidden="1">"IMG_6"</definedName>
    <definedName name="Img_ML_5f9d1i5x" hidden="1">"IMG_17"</definedName>
    <definedName name="Img_ML_5f9x9u4u" hidden="1">"IMG_6"</definedName>
    <definedName name="Img_ML_5g9z1u4m" hidden="1">"IMG_11"</definedName>
    <definedName name="Img_ML_5h6q3g8u" hidden="1">"IMG_6"</definedName>
    <definedName name="Img_ML_5k1g6v5e" hidden="1">"IMG_11"</definedName>
    <definedName name="Img_ML_5k5y2m9m" hidden="1">"IMG_12"</definedName>
    <definedName name="Img_ML_5k7e4n8n" hidden="1">"IMG_5"</definedName>
    <definedName name="Img_ML_5k8u7s9i" hidden="1">"IMG_17"</definedName>
    <definedName name="Img_ML_5k8y2t9m" hidden="1">"IMG_18"</definedName>
    <definedName name="Img_ML_5p5a4d6d" hidden="1">"IMG_6"</definedName>
    <definedName name="Img_ML_5s4y2z6m" hidden="1">"IMG_11"</definedName>
    <definedName name="Img_ML_5s5x3m2m" hidden="1">"IMG_18"</definedName>
    <definedName name="Img_ML_5u2y2j5m" hidden="1">"IMG_18"</definedName>
    <definedName name="Img_ML_6a6y1x1h" hidden="1">"IMG_17"</definedName>
    <definedName name="Img_ML_6d5x3m7z" hidden="1">"IMG_10"</definedName>
    <definedName name="Img_ML_6d9u6u7z" hidden="1">"IMG_11"</definedName>
    <definedName name="Img_ML_6f2b1a5e" hidden="1">"IMG_17"</definedName>
    <definedName name="Img_ML_6f2p1m9g" hidden="1">"IMG_11"</definedName>
    <definedName name="Img_ML_6f5e5e4d" hidden="1">"IMG_11"</definedName>
    <definedName name="Img_ML_6f6f4d9i" hidden="1">"IMG_11"</definedName>
    <definedName name="Img_ML_6f9i2b5e" hidden="1">"IMG_18"</definedName>
    <definedName name="Img_ML_6g5r9m4z" hidden="1">"IMG_18"</definedName>
    <definedName name="Img_ML_6j4v6x5i" hidden="1">"IMG_6"</definedName>
    <definedName name="Img_ML_6j6w4l1z" hidden="1">"IMG_11"</definedName>
    <definedName name="Img_ML_6j6x3l1z" hidden="1">"IMG_18"</definedName>
    <definedName name="Img_ML_6k1z1i3z" hidden="1">"IMG_10"</definedName>
    <definedName name="Img_ML_6k4t7z9z" hidden="1">"IMG_52"</definedName>
    <definedName name="Img_ML_6k9c9p4d" hidden="1">"IMG_18"</definedName>
    <definedName name="Img_ML_6m3p7m9h" hidden="1">"IMG_5"</definedName>
    <definedName name="Img_ML_6m6i9t6k" hidden="1">"IMG_5"</definedName>
    <definedName name="Img_ML_6n6c2h1d" hidden="1">"IMG_12"</definedName>
    <definedName name="Img_ML_6p2b6u6k" hidden="1">"IMG_5"</definedName>
    <definedName name="Img_ML_6p3m8v1n" hidden="1">"IMG_18"</definedName>
    <definedName name="Img_ML_6r9u1n9k" hidden="1">"IMG_11"</definedName>
    <definedName name="Img_ML_6s5w4m6z" hidden="1">"IMG_18"</definedName>
    <definedName name="Img_ML_6u1b6h4m" hidden="1">"IMG_17"</definedName>
    <definedName name="Img_ML_6u4t7r7e" hidden="1">"IMG_6"</definedName>
    <definedName name="Img_ML_6w6m7b7r" hidden="1">"IMG_6"</definedName>
    <definedName name="Img_ML_6y9f7y3n" hidden="1">"IMG_17"</definedName>
    <definedName name="Img_ML_7b3x8f2f" hidden="1">"IMG_6"</definedName>
    <definedName name="Img_ML_7d1w4i7i" hidden="1">"IMG_10"</definedName>
    <definedName name="Img_ML_7e1g7x4r" hidden="1">"IMG_17"</definedName>
    <definedName name="Img_ML_7f1w1m7s" hidden="1">"IMG_56"</definedName>
    <definedName name="Img_ML_7g1a3c1a" hidden="1">"IMG_18"</definedName>
    <definedName name="Img_ML_7g3c2b9i" hidden="1">"IMG_11"</definedName>
    <definedName name="Img_ML_7g4k9d6i" hidden="1">"IMG_5"</definedName>
    <definedName name="Img_ML_7g5e5e2b" hidden="1">"IMG_18"</definedName>
    <definedName name="Img_ML_7j8s8t8i" hidden="1">"IMG_10"</definedName>
    <definedName name="Img_ML_7j9t7u1i" hidden="1">"IMG_10"</definedName>
    <definedName name="Img_ML_7k5s8m3i" hidden="1">"IMG_12"</definedName>
    <definedName name="Img_ML_7m3b4p7p" hidden="1">"IMG_10"</definedName>
    <definedName name="Img_ML_7m5m4k3b" hidden="1">"IMG_10"</definedName>
    <definedName name="Img_ML_7n6h3t1t" hidden="1">"IMG_11"</definedName>
    <definedName name="Img_ML_7s4w7c6r" hidden="1">"IMG_6"</definedName>
    <definedName name="Img_ML_7w3j1h9t" hidden="1">"IMG_5"</definedName>
    <definedName name="Img_ML_8a8m2p9x" hidden="1">"IMG_17"</definedName>
    <definedName name="Img_ML_8b4s3j4n" hidden="1">"IMG_11"</definedName>
    <definedName name="Img_ML_8b9j5t1p" hidden="1">"IMG_10"</definedName>
    <definedName name="Img_ML_8c2q5i2r" hidden="1">"IMG_18"</definedName>
    <definedName name="Img_ML_8d2v5j7j" hidden="1">"IMG_18"</definedName>
    <definedName name="Img_ML_8f5v8k5i" hidden="1">"IMG_56"</definedName>
    <definedName name="Img_ML_8g3e4a7v" hidden="1">"IMG_6"</definedName>
    <definedName name="Img_ML_8g6v5l4j" hidden="1">"IMG_12"</definedName>
    <definedName name="Img_ML_8h3m3i1m" hidden="1">"IMG_5"</definedName>
    <definedName name="Img_ML_8h4d9i2b" hidden="1">"IMG_18"</definedName>
    <definedName name="Img_ML_8h5e9i3c" hidden="1">"IMG_18"</definedName>
    <definedName name="Img_ML_8h7g3c9i" hidden="1">"IMG_11"</definedName>
    <definedName name="Img_ML_8h7g4d4d" hidden="1">"IMG_14"</definedName>
    <definedName name="Img_ML_8h8h1a6f" hidden="1">"IMG_18"</definedName>
    <definedName name="Img_ML_8i9u7w8k" hidden="1">"IMG_11"</definedName>
    <definedName name="Img_ML_8j2r9j8j" hidden="1">"IMG_18"</definedName>
    <definedName name="Img_ML_8j3t7k1j" hidden="1">"IMG_18"</definedName>
    <definedName name="Img_ML_8j3w6p4c" hidden="1">"IMG_5"</definedName>
    <definedName name="Img_ML_8k7v5o9j" hidden="1">"IMG_11"</definedName>
    <definedName name="Img_ML_8k8u6t3j" hidden="1">"IMG_10"</definedName>
    <definedName name="Img_ML_8p4y4h2t" hidden="1">"IMG_11"</definedName>
    <definedName name="Img_ML_8r1k8t4y" hidden="1">"IMG_10"</definedName>
    <definedName name="Img_ML_8r9f4n4f" hidden="1">"IMG_5"</definedName>
    <definedName name="Img_ML_8s3q3c1i" hidden="1">"IMG_6"</definedName>
    <definedName name="Img_ML_8t3m5u6f" hidden="1">"IMG_5"</definedName>
    <definedName name="Img_ML_8u1v5i5j" hidden="1">"IMG_18"</definedName>
    <definedName name="Img_ML_9c9p6w6g" hidden="1">"IMG_5"</definedName>
    <definedName name="Img_ML_9d8y2t7w" hidden="1">"IMG_11"</definedName>
    <definedName name="Img_ML_9d9u6u7w" hidden="1">"IMG_10"</definedName>
    <definedName name="Img_ML_9g2r1i7c" hidden="1">"IMG_6"</definedName>
    <definedName name="Img_ML_9g3r6t7h" hidden="1">"IMG_11"</definedName>
    <definedName name="Img_ML_9h6h8h8e" hidden="1">"IMG_18"</definedName>
    <definedName name="Img_ML_9h6p7r7t" hidden="1">"IMG_6"</definedName>
    <definedName name="Img_ML_9i5e8h7g" hidden="1">"IMG_18"</definedName>
    <definedName name="Img_ML_9i6f5e3c" hidden="1">"IMG_11"</definedName>
    <definedName name="Img_ML_9i9i4d2b" hidden="1">"IMG_18"</definedName>
    <definedName name="Img_ML_9j3t2m3v" hidden="1">"IMG_10"</definedName>
    <definedName name="Img_ML_9j3v5k8w" hidden="1">"IMG_12"</definedName>
    <definedName name="Img_ML_9j8u6t1w" hidden="1">"IMG_10"</definedName>
    <definedName name="Img_ML_9k2x3j3w" hidden="1">"IMG_18"</definedName>
    <definedName name="Img_ML_9n1s4m5f" hidden="1">"IMG_5"</definedName>
    <definedName name="Img_ML_9r5u4d9m" hidden="1">"IMG_11"</definedName>
    <definedName name="Img_ML_9s8u6t6w" hidden="1">"IMG_18"</definedName>
    <definedName name="Img_ML_9u2c1d4e" hidden="1">"IMG_6"</definedName>
    <definedName name="Img_ML_9v6s2g1u" hidden="1">"IMG_11"</definedName>
    <definedName name="Img_MoreTables" hidden="1">"IMG_12"</definedName>
    <definedName name="Img_RevDistChart" hidden="1">"IMG_50"</definedName>
    <definedName name="Img_Revenue_Growth_Chart1" hidden="1">"IMG_50"</definedName>
    <definedName name="Img_Revenue_Growth_Chart2" hidden="1">"IMG_50"</definedName>
    <definedName name="Img_RPM_PPP_ADJUSTED" hidden="1">"IMG_48"</definedName>
    <definedName name="Img_Scatter_Plot" hidden="1">"IMG_43"</definedName>
    <definedName name="Img_Scatter_Plot__2_" hidden="1">"IMG_50"</definedName>
    <definedName name="Img_SCATTERPLOT" hidden="1">"IMG_44"</definedName>
    <definedName name="Img_Valencia" hidden="1">"IMG_18"</definedName>
    <definedName name="Img_Voice_vs_Data" hidden="1">"IMG_50"</definedName>
    <definedName name="Img_Voice_vs_Data_2" hidden="1">"IMG_50"</definedName>
    <definedName name="in_target" localSheetId="1">[10]divgrowth!#REF!</definedName>
    <definedName name="in_target">[10]divgrowth!#REF!</definedName>
    <definedName name="Income" localSheetId="1">#REF!</definedName>
    <definedName name="Income">#REF!</definedName>
    <definedName name="Increase_in_cash" localSheetId="1">[10]divgrowth!#REF!</definedName>
    <definedName name="Increase_in_cash">[10]divgrowth!#REF!</definedName>
    <definedName name="Increase_in_loans" localSheetId="1">[10]divgrowth!#REF!</definedName>
    <definedName name="Increase_in_loans">[10]divgrowth!#REF!</definedName>
    <definedName name="Increase_in_p_bles" localSheetId="1">[10]divgrowth!#REF!</definedName>
    <definedName name="Increase_in_p_bles">[10]divgrowth!#REF!</definedName>
    <definedName name="Increase_in_r_bles" localSheetId="1">[10]divgrowth!#REF!</definedName>
    <definedName name="Increase_in_r_bles">[10]divgrowth!#REF!</definedName>
    <definedName name="Increase_in_stock" localSheetId="1">[10]divgrowth!#REF!</definedName>
    <definedName name="Increase_in_stock">[10]divgrowth!#REF!</definedName>
    <definedName name="Inflation_Rate" localSheetId="1">[10]divgrowth!#REF!</definedName>
    <definedName name="Inflation_Rate">[10]divgrowth!#REF!</definedName>
    <definedName name="_xlnm.Recorder">[28]BILANCO!$B$12:$B$20</definedName>
    <definedName name="Int_00" localSheetId="1">[5]Debt!#REF!</definedName>
    <definedName name="Int_00">[5]Debt!#REF!</definedName>
    <definedName name="Int_01" localSheetId="1">[5]Debt!#REF!</definedName>
    <definedName name="Int_01">[5]Debt!#REF!</definedName>
    <definedName name="Int_02" localSheetId="1">[5]Debt!#REF!</definedName>
    <definedName name="Int_02">[5]Debt!#REF!</definedName>
    <definedName name="Int_98" localSheetId="1">[5]Debt!#REF!</definedName>
    <definedName name="Int_98">[5]Debt!#REF!</definedName>
    <definedName name="Int_99" localSheetId="1">[5]Debt!#REF!</definedName>
    <definedName name="Int_99">[5]Debt!#REF!</definedName>
    <definedName name="Internet_2000" localSheetId="1">#REF!,#REF!</definedName>
    <definedName name="Internet_2000">#REF!,#REF!</definedName>
    <definedName name="Intro">'[21]Model Introduction'!$A$1:$M$38</definedName>
    <definedName name="Invest_in_Working_Cap" localSheetId="1">[10]divgrowth!#REF!</definedName>
    <definedName name="Invest_in_Working_Cap">[10]divgrowth!#REF!</definedName>
    <definedName name="Investment_in_WC" localSheetId="1">[10]divgrowth!#REF!</definedName>
    <definedName name="Investment_in_WC">[10]divgrowth!#REF!</definedName>
    <definedName name="Investments_" localSheetId="1">#REF!</definedName>
    <definedName name="Investments_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QShowHideColumns" hidden="1">"iQShowAnnual"</definedName>
    <definedName name="Irdeto_Access_Revs" localSheetId="1">#REF!</definedName>
    <definedName name="Irdeto_Access_Revs">#REF!</definedName>
    <definedName name="Iredeto_EBIT" localSheetId="1">#REF!</definedName>
    <definedName name="Iredeto_EBIT">#REF!</definedName>
    <definedName name="Iredeto_EBITDA" localSheetId="1">#REF!</definedName>
    <definedName name="Iredeto_EBITDA">#REF!</definedName>
    <definedName name="Iredeto_Gross_Profit" localSheetId="1">#REF!</definedName>
    <definedName name="Iredeto_Gross_Profit">#REF!</definedName>
    <definedName name="Iredeto_Total_Revenue" localSheetId="1">#REF!</definedName>
    <definedName name="Iredeto_Total_Revenue">#REF!</definedName>
    <definedName name="Iredeto_Total_Revenues" localSheetId="1">#REF!</definedName>
    <definedName name="Iredeto_Total_Revenues">#REF!</definedName>
    <definedName name="ISAnnual">'[21]Income Statement'!$A$1:$K$103</definedName>
    <definedName name="ISQuarterly">'[21]Income Statement'!$N$1:$AW$103</definedName>
    <definedName name="Issue_Id_Primary" localSheetId="1">#REF!</definedName>
    <definedName name="Issue_Id_Primary">#REF!</definedName>
    <definedName name="Issue_Id_Secondary" localSheetId="1">#REF!</definedName>
    <definedName name="Issue_Id_Secondary">#REF!</definedName>
    <definedName name="Issue_Id_Tertiary" localSheetId="1">#REF!</definedName>
    <definedName name="Issue_Id_Tertiary">#REF!</definedName>
    <definedName name="Issue_of_shares" localSheetId="1">[10]divgrowth!#REF!</definedName>
    <definedName name="Issue_of_shares">[10]divgrowth!#REF!</definedName>
    <definedName name="Italy" localSheetId="1">#REF!</definedName>
    <definedName name="Italy">#REF!</definedName>
    <definedName name="Italycont" localSheetId="1">#REF!</definedName>
    <definedName name="Italycont">#REF!</definedName>
    <definedName name="jim" hidden="1">{"'Directory'!$A$72:$E$91"}</definedName>
    <definedName name="Last_Results" localSheetId="1">#REF!</definedName>
    <definedName name="Last_Results">#REF!</definedName>
    <definedName name="Last_Results_Quarter" localSheetId="1">#REF!</definedName>
    <definedName name="Last_Results_Quarter">#REF!</definedName>
    <definedName name="Last_Results_Year" localSheetId="1">#REF!</definedName>
    <definedName name="Last_Results_Year">#REF!</definedName>
    <definedName name="limcount" hidden="1">1</definedName>
    <definedName name="LionADRShares" localSheetId="1">#REF!</definedName>
    <definedName name="LionADRShares">#REF!</definedName>
    <definedName name="LionADRStkId" localSheetId="1">#REF!</definedName>
    <definedName name="LionADRStkId">#REF!</definedName>
    <definedName name="LionBasicData" localSheetId="1">#REF!</definedName>
    <definedName name="LionBasicData">#REF!</definedName>
    <definedName name="LionBD5YrEPSGrowth" localSheetId="1">#REF!</definedName>
    <definedName name="LionBD5YrEPSGrowth">#REF!</definedName>
    <definedName name="LionBDAction" localSheetId="1">#REF!</definedName>
    <definedName name="LionBDAction">#REF!</definedName>
    <definedName name="LionBDActionLookUp" localSheetId="1">#REF!</definedName>
    <definedName name="LionBDActionLookUp">#REF!</definedName>
    <definedName name="LionBDADRAction" localSheetId="1">#REF!</definedName>
    <definedName name="LionBDADRAction">#REF!</definedName>
    <definedName name="LionBDADRCurrency" localSheetId="1">#REF!</definedName>
    <definedName name="LionBDADRCurrency">#REF!</definedName>
    <definedName name="LionBDADRInvOpinion1" localSheetId="1">#REF!</definedName>
    <definedName name="LionBDADRInvOpinion1">#REF!</definedName>
    <definedName name="LionBDADRInvOpinion2" localSheetId="1">#REF!</definedName>
    <definedName name="LionBDADRInvOpinion2">#REF!</definedName>
    <definedName name="LionBDADRInvOpinion3" localSheetId="1">#REF!</definedName>
    <definedName name="LionBDADRInvOpinion3">#REF!</definedName>
    <definedName name="LionBDADRInvOpinion4" localSheetId="1">#REF!</definedName>
    <definedName name="LionBDADRInvOpinion4">#REF!</definedName>
    <definedName name="LionBDADROpinionDate" localSheetId="1">#REF!</definedName>
    <definedName name="LionBDADROpinionDate">#REF!</definedName>
    <definedName name="LionBDADRPrcObjCurrency" localSheetId="1">#REF!</definedName>
    <definedName name="LionBDADRPrcObjCurrency">#REF!</definedName>
    <definedName name="LionBDADRPrice" localSheetId="1">#REF!</definedName>
    <definedName name="LionBDADRPrice">#REF!</definedName>
    <definedName name="LionBDADRPriceObj" localSheetId="1">#REF!</definedName>
    <definedName name="LionBDADRPriceObj">#REF!</definedName>
    <definedName name="LionBDADRSharesCells" localSheetId="1">#REF!</definedName>
    <definedName name="LionBDADRSharesCells">#REF!</definedName>
    <definedName name="LionBDADRSymbolExch" localSheetId="1">#REF!</definedName>
    <definedName name="LionBDADRSymbolExch">#REF!</definedName>
    <definedName name="LionBDBookValuePerShare" localSheetId="1">#REF!</definedName>
    <definedName name="LionBDBookValuePerShare">#REF!</definedName>
    <definedName name="LionBDBooKValueTitle" localSheetId="1">#REF!</definedName>
    <definedName name="LionBDBooKValueTitle">#REF!</definedName>
    <definedName name="LionBDChangeReason" localSheetId="1">#REF!</definedName>
    <definedName name="LionBDChangeReason">#REF!</definedName>
    <definedName name="LionBDChangeReasonLookUp" localSheetId="1">#REF!</definedName>
    <definedName name="LionBDChangeReasonLookUp">#REF!</definedName>
    <definedName name="LionBDCompanyName" localSheetId="1">#REF!</definedName>
    <definedName name="LionBDCompanyName">#REF!</definedName>
    <definedName name="LionBDCurrency" localSheetId="1">#REF!</definedName>
    <definedName name="LionBDCurrency">#REF!</definedName>
    <definedName name="LionBDExchRate" localSheetId="1">#REF!</definedName>
    <definedName name="LionBDExchRate">#REF!</definedName>
    <definedName name="LionBDExchRateUnits" localSheetId="1">#REF!</definedName>
    <definedName name="LionBDExchRateUnits">#REF!</definedName>
    <definedName name="LionBDFreeFloat" localSheetId="1">#REF!</definedName>
    <definedName name="LionBDFreeFloat">#REF!</definedName>
    <definedName name="LionBDInvCharacteristics" localSheetId="1">#REF!</definedName>
    <definedName name="LionBDInvCharacteristics">#REF!</definedName>
    <definedName name="LionBDInvCharLookUp" localSheetId="1">#REF!</definedName>
    <definedName name="LionBDInvCharLookUp">#REF!</definedName>
    <definedName name="LionBDInvOpinion1" localSheetId="1">#REF!</definedName>
    <definedName name="LionBDInvOpinion1">#REF!</definedName>
    <definedName name="LionBDInvOpinion1LookUp" localSheetId="1">#REF!</definedName>
    <definedName name="LionBDInvOpinion1LookUp">#REF!</definedName>
    <definedName name="LionBDInvOpinion2" localSheetId="1">#REF!</definedName>
    <definedName name="LionBDInvOpinion2">#REF!</definedName>
    <definedName name="LionBDInvOpinion2LookUp" localSheetId="1">#REF!</definedName>
    <definedName name="LionBDInvOpinion2LookUp">#REF!</definedName>
    <definedName name="LionBDInvOpinion3" localSheetId="1">#REF!</definedName>
    <definedName name="LionBDInvOpinion3">#REF!</definedName>
    <definedName name="LionBDInvOpinion3LookUp" localSheetId="1">#REF!</definedName>
    <definedName name="LionBDInvOpinion3LookUp">#REF!</definedName>
    <definedName name="LionBDInvOpinion4" localSheetId="1">#REF!</definedName>
    <definedName name="LionBDInvOpinion4">#REF!</definedName>
    <definedName name="LionBDInvOpinion4LookUp" localSheetId="1">#REF!</definedName>
    <definedName name="LionBDInvOpinion4LookUp">#REF!</definedName>
    <definedName name="LionBDInvOpinionLookUp" localSheetId="1">#REF!</definedName>
    <definedName name="LionBDInvOpinionLookUp">#REF!</definedName>
    <definedName name="LionBDLatestActual" localSheetId="1">#REF!</definedName>
    <definedName name="LionBDLatestActual">#REF!</definedName>
    <definedName name="LionBDLinkedStk" localSheetId="1">#REF!</definedName>
    <definedName name="LionBDLinkedStk">#REF!</definedName>
    <definedName name="LionBDLocalPrice" localSheetId="1">#REF!</definedName>
    <definedName name="LionBDLocalPrice">#REF!</definedName>
    <definedName name="LionBDMarketCap" localSheetId="1">#REF!</definedName>
    <definedName name="LionBDMarketCap">#REF!</definedName>
    <definedName name="LionBDMarketCapUnits" localSheetId="1">#REF!</definedName>
    <definedName name="LionBDMarketCapUnits">#REF!</definedName>
    <definedName name="LionBDNetDebtEquity" localSheetId="1">#REF!</definedName>
    <definedName name="LionBDNetDebtEquity">#REF!</definedName>
    <definedName name="LionBDOpinionDate" localSheetId="1">#REF!</definedName>
    <definedName name="LionBDOpinionDate">#REF!</definedName>
    <definedName name="LionBDPERelHomeMkt" localSheetId="1">#REF!</definedName>
    <definedName name="LionBDPERelHomeMkt">#REF!</definedName>
    <definedName name="LionBDPERelHomeMktTitle" localSheetId="1">#REF!</definedName>
    <definedName name="LionBDPERelHomeMktTitle">#REF!</definedName>
    <definedName name="LionBDPrcObjCurrency" localSheetId="1">#REF!</definedName>
    <definedName name="LionBDPrcObjCurrency">#REF!</definedName>
    <definedName name="LionBDPriceBookRatio" localSheetId="1">#REF!</definedName>
    <definedName name="LionBDPriceBookRatio">#REF!</definedName>
    <definedName name="LionBDPriceObj" localSheetId="1">#REF!</definedName>
    <definedName name="LionBDPriceObj">#REF!</definedName>
    <definedName name="LionBDQRQAdd" localSheetId="1">#REF!</definedName>
    <definedName name="LionBDQRQAdd">#REF!</definedName>
    <definedName name="LionBDQRQChange" localSheetId="1">#REF!</definedName>
    <definedName name="LionBDQRQChange">#REF!</definedName>
    <definedName name="LionBDQRQRestriction" localSheetId="1">#REF!</definedName>
    <definedName name="LionBDQRQRestriction">#REF!</definedName>
    <definedName name="LionBDQRQReview" localSheetId="1">#REF!</definedName>
    <definedName name="LionBDQRQReview">#REF!</definedName>
    <definedName name="LionBDROEAverage" localSheetId="1">#REF!</definedName>
    <definedName name="LionBDROEAverage">#REF!</definedName>
    <definedName name="LionBDROETitle" localSheetId="1">#REF!</definedName>
    <definedName name="LionBDROETitle">#REF!</definedName>
    <definedName name="LionBDSharesInIssue" localSheetId="1">#REF!</definedName>
    <definedName name="LionBDSharesInIssue">#REF!</definedName>
    <definedName name="LionBDSharesToADR" localSheetId="1">#REF!</definedName>
    <definedName name="LionBDSharesToADR">#REF!</definedName>
    <definedName name="LionBDSplitFactor" localSheetId="1">#REF!</definedName>
    <definedName name="LionBDSplitFactor">#REF!</definedName>
    <definedName name="LionBDStockCode" localSheetId="1">#REF!</definedName>
    <definedName name="LionBDStockCode">#REF!</definedName>
    <definedName name="LionBDStockCodesLookUp" localSheetId="1">#REF!</definedName>
    <definedName name="LionBDStockCodesLookUp">#REF!</definedName>
    <definedName name="LionBDSymbolExch" localSheetId="1">#REF!</definedName>
    <definedName name="LionBDSymbolExch">#REF!</definedName>
    <definedName name="LionBDWorksheetName" localSheetId="1">#REF!</definedName>
    <definedName name="LionBDWorksheetName">#REF!</definedName>
    <definedName name="LionBDYearEnd" localSheetId="1">#REF!</definedName>
    <definedName name="LionBDYearEnd">#REF!</definedName>
    <definedName name="LionDataSheetRange" localSheetId="1">#REF!,#REF!,#REF!</definedName>
    <definedName name="LionDataSheetRange">#REF!,#REF!,#REF!</definedName>
    <definedName name="LionKDAGMDate" localSheetId="1">#REF!</definedName>
    <definedName name="LionKDAGMDate">#REF!</definedName>
    <definedName name="LionKDNetDivQ1" localSheetId="1">#REF!</definedName>
    <definedName name="LionKDNetDivQ1">#REF!</definedName>
    <definedName name="LionKDNetDivQ2" localSheetId="1">#REF!</definedName>
    <definedName name="LionKDNetDivQ2">#REF!</definedName>
    <definedName name="LionKDNetDivQ3" localSheetId="1">#REF!</definedName>
    <definedName name="LionKDNetDivQ3">#REF!</definedName>
    <definedName name="LionKDNetDivQ4" localSheetId="1">#REF!</definedName>
    <definedName name="LionKDNetDivQ4">#REF!</definedName>
    <definedName name="LionKDPaidDateQ1" localSheetId="1">#REF!</definedName>
    <definedName name="LionKDPaidDateQ1">#REF!</definedName>
    <definedName name="LionKDPaidDateQ2" localSheetId="1">#REF!</definedName>
    <definedName name="LionKDPaidDateQ2">#REF!</definedName>
    <definedName name="LionKDPaidDateQ3" localSheetId="1">#REF!</definedName>
    <definedName name="LionKDPaidDateQ3">#REF!</definedName>
    <definedName name="LionKDPaidDateQ4" localSheetId="1">#REF!</definedName>
    <definedName name="LionKDPaidDateQ4">#REF!</definedName>
    <definedName name="LionKDQ1" localSheetId="1">#REF!</definedName>
    <definedName name="LionKDQ1">#REF!</definedName>
    <definedName name="LionKDQ1Row" localSheetId="1">#REF!</definedName>
    <definedName name="LionKDQ1Row">#REF!</definedName>
    <definedName name="LionKDQ2" localSheetId="1">#REF!</definedName>
    <definedName name="LionKDQ2">#REF!</definedName>
    <definedName name="LionKDQ3" localSheetId="1">#REF!</definedName>
    <definedName name="LionKDQ3">#REF!</definedName>
    <definedName name="LionKDQ3Row" localSheetId="1">#REF!</definedName>
    <definedName name="LionKDQ3Row">#REF!</definedName>
    <definedName name="LionKDQ4" localSheetId="1">#REF!</definedName>
    <definedName name="LionKDQ4">#REF!</definedName>
    <definedName name="LionKDRAPubDate" localSheetId="1">#REF!</definedName>
    <definedName name="LionKDRAPubDate">#REF!</definedName>
    <definedName name="LionKDResultsDateSection" localSheetId="1">#REF!</definedName>
    <definedName name="LionKDResultsDateSection">#REF!</definedName>
    <definedName name="LionKDWorksheetName" localSheetId="1">#REF!</definedName>
    <definedName name="LionKDWorksheetName">#REF!</definedName>
    <definedName name="LionKDXdDateQ1" localSheetId="1">#REF!</definedName>
    <definedName name="LionKDXdDateQ1">#REF!</definedName>
    <definedName name="LionKDXdDateQ2" localSheetId="1">#REF!</definedName>
    <definedName name="LionKDXdDateQ2">#REF!</definedName>
    <definedName name="LionKDXdDateQ3" localSheetId="1">#REF!</definedName>
    <definedName name="LionKDXdDateQ3">#REF!</definedName>
    <definedName name="LionKDXdDateQ4" localSheetId="1">#REF!</definedName>
    <definedName name="LionKDXdDateQ4">#REF!</definedName>
    <definedName name="LionKeyDates" localSheetId="1">#REF!</definedName>
    <definedName name="LionKeyDates">#REF!</definedName>
    <definedName name="LionKeyDatesScreen" localSheetId="1">#REF!,#REF!</definedName>
    <definedName name="LionKeyDatesScreen">#REF!,#REF!</definedName>
    <definedName name="LionMDY" localSheetId="1">#REF!</definedName>
    <definedName name="LionMDY">#REF!</definedName>
    <definedName name="LionMPE" localSheetId="1">#REF!</definedName>
    <definedName name="LionMPE">#REF!</definedName>
    <definedName name="LionPCWorksheetName" localSheetId="1">#REF!</definedName>
    <definedName name="LionPCWorksheetName">#REF!</definedName>
    <definedName name="LionPeriodDates" localSheetId="1">#REF!</definedName>
    <definedName name="LionPeriodDates">#REF!</definedName>
    <definedName name="LionPieChart1Data" localSheetId="1">#REF!</definedName>
    <definedName name="LionPieChart1Data">#REF!</definedName>
    <definedName name="LionPieChart1Title" localSheetId="1">#REF!</definedName>
    <definedName name="LionPieChart1Title">#REF!</definedName>
    <definedName name="LionPieChart2Data" localSheetId="1">#REF!</definedName>
    <definedName name="LionPieChart2Data">#REF!</definedName>
    <definedName name="LionPieChart2Title" localSheetId="1">#REF!</definedName>
    <definedName name="LionPieChart2Title">#REF!</definedName>
    <definedName name="LionPieChartOldRevNo1" localSheetId="1">#REF!</definedName>
    <definedName name="LionPieChartOldRevNo1">#REF!</definedName>
    <definedName name="LionPieChartOldRevNo2" localSheetId="1">#REF!</definedName>
    <definedName name="LionPieChartOldRevNo2">#REF!</definedName>
    <definedName name="LionPieCharts" localSheetId="1">#REF!</definedName>
    <definedName name="LionPieCharts">#REF!</definedName>
    <definedName name="LionPrice" localSheetId="1">#REF!</definedName>
    <definedName name="LionPrice">#REF!</definedName>
    <definedName name="LionStkResearchOldRevNo1" localSheetId="1">#REF!</definedName>
    <definedName name="LionStkResearchOldRevNo1">#REF!</definedName>
    <definedName name="LionStkResearchOldRevNo2" localSheetId="1">#REF!</definedName>
    <definedName name="LionStkResearchOldRevNo2">#REF!</definedName>
    <definedName name="Local_Sector" localSheetId="1">#REF!</definedName>
    <definedName name="Local_Sector">#REF!</definedName>
    <definedName name="M_Net__Dividend_Income" localSheetId="1">#REF!</definedName>
    <definedName name="M_Net__Dividend_Income">#REF!</definedName>
    <definedName name="M_PlaceofPath" hidden="1">"\\SNYCEQT0100\HOME\LZURLO\DATA\TELMEX\Models\tmx_vdf.xls"</definedName>
    <definedName name="Mar_07" localSheetId="1">#REF!</definedName>
    <definedName name="Mar_07">#REF!</definedName>
    <definedName name="Mar_1996" localSheetId="1">#REF!</definedName>
    <definedName name="Mar_1996">#REF!</definedName>
    <definedName name="MarginalTaxRate" localSheetId="1">'[29]EVA-DCF'!#REF!</definedName>
    <definedName name="MarginalTaxRate">'[29]EVA-DCF'!#REF!</definedName>
    <definedName name="Market_Capital" localSheetId="1">#REF!</definedName>
    <definedName name="Market_Capital">#REF!</definedName>
    <definedName name="Market_Index" localSheetId="1">#REF!</definedName>
    <definedName name="Market_Index">#REF!</definedName>
    <definedName name="Marketing_Costs" localSheetId="1">#REF!</definedName>
    <definedName name="Marketing_Costs">#REF!</definedName>
    <definedName name="marketing_graph" localSheetId="1">#REF!</definedName>
    <definedName name="marketing_graph">#REF!</definedName>
    <definedName name="MC_Hellas_Decoder_Sales" localSheetId="1">#REF!</definedName>
    <definedName name="MC_Hellas_Decoder_Sales">#REF!</definedName>
    <definedName name="MC_Hellas_Total_Subscription_Revenues" localSheetId="1">#REF!</definedName>
    <definedName name="MC_Hellas_Total_Subscription_Revenues">#REF!</definedName>
    <definedName name="MCS" localSheetId="1">#REF!</definedName>
    <definedName name="MCS">#REF!</definedName>
    <definedName name="mcs03g.ReqArray">{"Price","vci","TS54/TS5","A","1/1/96","12/31/96","V"}</definedName>
    <definedName name="md_PreApprovalChecklist">[16]ML_Model_Metadata!$A$8</definedName>
    <definedName name="MDSCASH00">[30]BAL!$I$9</definedName>
    <definedName name="MDSCASH95" localSheetId="1">[30]BAL!#REF!</definedName>
    <definedName name="MDSCASH95">[30]BAL!#REF!</definedName>
    <definedName name="MDSCASH96" localSheetId="1">[30]BAL!#REF!</definedName>
    <definedName name="MDSCASH96">[30]BAL!#REF!</definedName>
    <definedName name="MDSCASH97">[30]BAL!$C$9</definedName>
    <definedName name="MDSCASH98">[30]BAL!$D$9</definedName>
    <definedName name="MDSCASH99">[30]BAL!$E$9</definedName>
    <definedName name="MDSCF00">[30]CASH!$L$18</definedName>
    <definedName name="MDSCF95" localSheetId="1">[30]CASH!#REF!</definedName>
    <definedName name="MDSCF95">[30]CASH!#REF!</definedName>
    <definedName name="MDSCF96" localSheetId="1">[30]CASH!#REF!</definedName>
    <definedName name="MDSCF96">[30]CASH!#REF!</definedName>
    <definedName name="MDSCF97">[30]CASH!$E$18</definedName>
    <definedName name="MDSCF98">[30]CASH!$F$18</definedName>
    <definedName name="MDSCF99">[30]CASH!$G$18</definedName>
    <definedName name="MDSCFQ198" localSheetId="1">[30]CASH!#REF!</definedName>
    <definedName name="MDSCFQ198">[30]CASH!#REF!</definedName>
    <definedName name="MDSCFQ199" localSheetId="1">[30]CASH!#REF!</definedName>
    <definedName name="MDSCFQ199">[30]CASH!#REF!</definedName>
    <definedName name="MDSCFQ298" localSheetId="1">[30]CASH!#REF!</definedName>
    <definedName name="MDSCFQ298">[30]CASH!#REF!</definedName>
    <definedName name="MDSCFQ299" localSheetId="1">[30]CASH!#REF!</definedName>
    <definedName name="MDSCFQ299">[30]CASH!#REF!</definedName>
    <definedName name="MDSCFQ398" localSheetId="1">[30]CASH!#REF!</definedName>
    <definedName name="MDSCFQ398">[30]CASH!#REF!</definedName>
    <definedName name="MDSCFQ399" localSheetId="1">[30]CASH!#REF!</definedName>
    <definedName name="MDSCFQ399">[30]CASH!#REF!</definedName>
    <definedName name="MDSCFQ498" localSheetId="1">[30]CASH!#REF!</definedName>
    <definedName name="MDSCFQ498">[30]CASH!#REF!</definedName>
    <definedName name="MDSCFQ499" localSheetId="1">[30]CASH!#REF!</definedName>
    <definedName name="MDSCFQ499">[30]CASH!#REF!</definedName>
    <definedName name="MDSDIV00" localSheetId="1">#REF!</definedName>
    <definedName name="MDSDIV00">#REF!</definedName>
    <definedName name="MDSDIV95" localSheetId="1">#REF!</definedName>
    <definedName name="MDSDIV95">#REF!</definedName>
    <definedName name="MDSDIV96" localSheetId="1">#REF!</definedName>
    <definedName name="MDSDIV96">#REF!</definedName>
    <definedName name="MDSDIV97" localSheetId="1">#REF!</definedName>
    <definedName name="MDSDIV97">#REF!</definedName>
    <definedName name="MDSDIV98" localSheetId="1">#REF!</definedName>
    <definedName name="MDSDIV98">#REF!</definedName>
    <definedName name="MDSDIV99" localSheetId="1">#REF!</definedName>
    <definedName name="MDSDIV99">#REF!</definedName>
    <definedName name="MDSEBITDA00" localSheetId="1">#REF!</definedName>
    <definedName name="MDSEBITDA00">#REF!</definedName>
    <definedName name="MDSEBITDA96" localSheetId="1">#REF!</definedName>
    <definedName name="MDSEBITDA96">#REF!</definedName>
    <definedName name="MDSEBITDA97" localSheetId="1">#REF!</definedName>
    <definedName name="MDSEBITDA97">#REF!</definedName>
    <definedName name="MDSEBITDA98" localSheetId="1">#REF!</definedName>
    <definedName name="MDSEBITDA98">#REF!</definedName>
    <definedName name="MDSEBITDA99" localSheetId="1">#REF!</definedName>
    <definedName name="MDSEBITDA99">#REF!</definedName>
    <definedName name="MDSEPS00">[30]QTR!$I$23</definedName>
    <definedName name="MDSEPS96" localSheetId="1">[30]QTR!#REF!</definedName>
    <definedName name="MDSEPS96">[30]QTR!#REF!</definedName>
    <definedName name="MDSEPS97" localSheetId="1">[30]QTR!#REF!</definedName>
    <definedName name="MDSEPS97">[30]QTR!#REF!</definedName>
    <definedName name="MDSEPS98" localSheetId="1">[30]QTR!#REF!</definedName>
    <definedName name="MDSEPS98">[30]QTR!#REF!</definedName>
    <definedName name="MDSEPS99">[30]QTR!$D$23</definedName>
    <definedName name="MDSEPSQ198" localSheetId="1">[30]QTR!#REF!</definedName>
    <definedName name="MDSEPSQ198">[30]QTR!#REF!</definedName>
    <definedName name="MDSEPSQ199" localSheetId="1">[30]QTR!#REF!</definedName>
    <definedName name="MDSEPSQ199">[30]QTR!#REF!</definedName>
    <definedName name="MDSEPSQ298" localSheetId="1">[30]QTR!#REF!</definedName>
    <definedName name="MDSEPSQ298">[30]QTR!#REF!</definedName>
    <definedName name="MDSEPSQ299" localSheetId="1">[30]QTR!#REF!</definedName>
    <definedName name="MDSEPSQ299">[30]QTR!#REF!</definedName>
    <definedName name="MDSEPSQ398" localSheetId="1">[30]QTR!#REF!</definedName>
    <definedName name="MDSEPSQ398">[30]QTR!#REF!</definedName>
    <definedName name="MDSEPSQ399" localSheetId="1">[30]QTR!#REF!</definedName>
    <definedName name="MDSEPSQ399">[30]QTR!#REF!</definedName>
    <definedName name="MDSEPSQ498" localSheetId="1">[30]QTR!#REF!</definedName>
    <definedName name="MDSEPSQ498">[30]QTR!#REF!</definedName>
    <definedName name="MDSEPSQ499" localSheetId="1">[30]QTR!#REF!</definedName>
    <definedName name="MDSEPSQ499">[30]QTR!#REF!</definedName>
    <definedName name="MDSH00">[30]QTR!$I$26</definedName>
    <definedName name="MDSH99">[30]QTR!$D$26</definedName>
    <definedName name="MDSHQ198" localSheetId="1">[30]QTR!#REF!</definedName>
    <definedName name="MDSHQ198">[30]QTR!#REF!</definedName>
    <definedName name="MDSHQ199" localSheetId="1">[30]QTR!#REF!</definedName>
    <definedName name="MDSHQ199">[30]QTR!#REF!</definedName>
    <definedName name="MDSHQ298" localSheetId="1">[30]QTR!#REF!</definedName>
    <definedName name="MDSHQ298">[30]QTR!#REF!</definedName>
    <definedName name="MDSHQ299" localSheetId="1">[30]QTR!#REF!</definedName>
    <definedName name="MDSHQ299">[30]QTR!#REF!</definedName>
    <definedName name="MDSHQ398" localSheetId="1">[30]QTR!#REF!</definedName>
    <definedName name="MDSHQ398">[30]QTR!#REF!</definedName>
    <definedName name="MDSHQ399" localSheetId="1">[30]QTR!#REF!</definedName>
    <definedName name="MDSHQ399">[30]QTR!#REF!</definedName>
    <definedName name="MDSHQ498" localSheetId="1">[30]QTR!#REF!</definedName>
    <definedName name="MDSHQ498">[30]QTR!#REF!</definedName>
    <definedName name="MDSHQ499" localSheetId="1">[30]QTR!#REF!</definedName>
    <definedName name="MDSHQ499">[30]QTR!#REF!</definedName>
    <definedName name="MDSLTD00">[30]BAL!$I$26</definedName>
    <definedName name="MDSLTD95" localSheetId="1">[30]BAL!#REF!</definedName>
    <definedName name="MDSLTD95">[30]BAL!#REF!</definedName>
    <definedName name="MDSLTD96" localSheetId="1">[30]BAL!#REF!</definedName>
    <definedName name="MDSLTD96">[30]BAL!#REF!</definedName>
    <definedName name="MDSLTD97">[30]BAL!$C$26</definedName>
    <definedName name="MDSLTD98">[30]BAL!$D$26</definedName>
    <definedName name="MDSLTD99">[30]BAL!$E$26</definedName>
    <definedName name="MDSREV00" localSheetId="1">#REF!</definedName>
    <definedName name="MDSREV00">#REF!</definedName>
    <definedName name="MDSREV96" localSheetId="1">#REF!</definedName>
    <definedName name="MDSREV96">#REF!</definedName>
    <definedName name="MDSREV97" localSheetId="1">#REF!</definedName>
    <definedName name="MDSREV97">#REF!</definedName>
    <definedName name="MDSREV98" localSheetId="1">#REF!</definedName>
    <definedName name="MDSREV98">#REF!</definedName>
    <definedName name="MDSREV99" localSheetId="1">#REF!</definedName>
    <definedName name="MDSREV99">#REF!</definedName>
    <definedName name="MDSSE00" localSheetId="1">[30]BAL!#REF!</definedName>
    <definedName name="MDSSE00">[30]BAL!#REF!</definedName>
    <definedName name="MDSSE95" localSheetId="1">[30]BAL!#REF!</definedName>
    <definedName name="MDSSE95">[30]BAL!#REF!</definedName>
    <definedName name="MDSSE96" localSheetId="1">[30]BAL!#REF!</definedName>
    <definedName name="MDSSE96">[30]BAL!#REF!</definedName>
    <definedName name="MDSSE97" localSheetId="1">[30]BAL!#REF!</definedName>
    <definedName name="MDSSE97">[30]BAL!#REF!</definedName>
    <definedName name="MDSSE98" localSheetId="1">[30]BAL!#REF!</definedName>
    <definedName name="MDSSE98">[30]BAL!#REF!</definedName>
    <definedName name="MDSSE99" localSheetId="1">[30]BAL!#REF!</definedName>
    <definedName name="MDSSE99">[30]BAL!#REF!</definedName>
    <definedName name="MDSSH00">[30]QTR!$I$26</definedName>
    <definedName name="MDSSH96" localSheetId="1">[30]QTR!#REF!</definedName>
    <definedName name="MDSSH96">[30]QTR!#REF!</definedName>
    <definedName name="MDSSH97" localSheetId="1">[30]QTR!#REF!</definedName>
    <definedName name="MDSSH97">[30]QTR!#REF!</definedName>
    <definedName name="MDSSH98" localSheetId="1">[30]QTR!#REF!</definedName>
    <definedName name="MDSSH98">[30]QTR!#REF!</definedName>
    <definedName name="MDSSH99">[30]QTR!$D$26</definedName>
    <definedName name="MDSSHQ199" localSheetId="1">[30]QTR!#REF!</definedName>
    <definedName name="MDSSHQ199">[30]QTR!#REF!</definedName>
    <definedName name="MDSSHQ299" localSheetId="1">[30]QTR!#REF!</definedName>
    <definedName name="MDSSHQ299">[30]QTR!#REF!</definedName>
    <definedName name="MDSSHQ399" localSheetId="1">[30]QTR!#REF!</definedName>
    <definedName name="MDSSHQ399">[30]QTR!#REF!</definedName>
    <definedName name="MDSSHQ499" localSheetId="1">[30]QTR!#REF!</definedName>
    <definedName name="MDSSHQ499">[30]QTR!#REF!</definedName>
    <definedName name="MDSTA00">[30]BAL!$I$18</definedName>
    <definedName name="MDSTA95" localSheetId="1">[30]BAL!#REF!</definedName>
    <definedName name="MDSTA95">[30]BAL!#REF!</definedName>
    <definedName name="MDSTA96" localSheetId="1">[30]BAL!#REF!</definedName>
    <definedName name="MDSTA96">[30]BAL!#REF!</definedName>
    <definedName name="MDSTA97">[30]BAL!$C$18</definedName>
    <definedName name="MDSTA98">[30]BAL!$D$18</definedName>
    <definedName name="MDSTA99">[30]BAL!$E$18</definedName>
    <definedName name="MDSTCAP00" localSheetId="1">#REF!</definedName>
    <definedName name="MDSTCAP00">#REF!</definedName>
    <definedName name="MDSTCAP96" localSheetId="1">#REF!</definedName>
    <definedName name="MDSTCAP96">#REF!</definedName>
    <definedName name="MDSTCAP97" localSheetId="1">#REF!</definedName>
    <definedName name="MDSTCAP97">#REF!</definedName>
    <definedName name="MDSTCAP98" localSheetId="1">#REF!</definedName>
    <definedName name="MDSTCAP98">#REF!</definedName>
    <definedName name="MDSTCAP99" localSheetId="1">#REF!</definedName>
    <definedName name="MDSTCAP99">#REF!</definedName>
    <definedName name="MDSTD00">[30]BAL!$N$57</definedName>
    <definedName name="MDSTD95" localSheetId="1">[30]BAL!#REF!</definedName>
    <definedName name="MDSTD95">[30]BAL!#REF!</definedName>
    <definedName name="MDSTD96" localSheetId="1">[30]BAL!#REF!</definedName>
    <definedName name="MDSTD96">[30]BAL!#REF!</definedName>
    <definedName name="MDSTD97">[30]BAL!$C$65</definedName>
    <definedName name="MDSTD98">[30]BAL!$D$65</definedName>
    <definedName name="MDSTD99">[30]BAL!$I$57</definedName>
    <definedName name="MDSTL00">[30]BAL!$I$28</definedName>
    <definedName name="MDSTL95" localSheetId="1">[30]BAL!#REF!</definedName>
    <definedName name="MDSTL95">[30]BAL!#REF!</definedName>
    <definedName name="MDSTL96" localSheetId="1">[30]BAL!#REF!</definedName>
    <definedName name="MDSTL96">[30]BAL!#REF!</definedName>
    <definedName name="MDSTL97">[30]BAL!$C$28</definedName>
    <definedName name="MDSTL98">[30]BAL!$D$28</definedName>
    <definedName name="MDSTL99">[30]BAL!$E$28</definedName>
    <definedName name="MDSWC00">[30]BAL!$I$56</definedName>
    <definedName name="MDSWC95" localSheetId="1">[30]BAL!#REF!</definedName>
    <definedName name="MDSWC95">[30]BAL!#REF!</definedName>
    <definedName name="MDSWC96" localSheetId="1">[30]BAL!#REF!</definedName>
    <definedName name="MDSWC96">[30]BAL!#REF!</definedName>
    <definedName name="MDSWC97">[30]BAL!$C$64</definedName>
    <definedName name="MDSWC98">[30]BAL!$D$64</definedName>
    <definedName name="MDSWC99">[30]BAL!$E$56</definedName>
    <definedName name="MDSWCQ198" localSheetId="1">[30]BAL!#REF!</definedName>
    <definedName name="MDSWCQ198">[30]BAL!#REF!</definedName>
    <definedName name="Metadata">[16]ML_Model_Metadata!$A$7</definedName>
    <definedName name="Metadata0">[16]ML_Model_Metadata!$A$1</definedName>
    <definedName name="Metadata1">[16]ML_Model_Metadata!$A$2</definedName>
    <definedName name="Metadata2">[16]ML_Model_Metadata!$A$3</definedName>
    <definedName name="Metadata3">[16]ML_Model_Metadata!$A$4</definedName>
    <definedName name="Metadata4">[16]ML_Model_Metadata!$A$6</definedName>
    <definedName name="Metadata5">[16]ML_Model_Metadata!$A$5</definedName>
    <definedName name="Mexico1" localSheetId="1">#REF!</definedName>
    <definedName name="Mexico1">#REF!</definedName>
    <definedName name="Mexico2" localSheetId="1">#REF!</definedName>
    <definedName name="Mexico2">#REF!</definedName>
    <definedName name="mi" localSheetId="1">[10]divgrowth!#REF!</definedName>
    <definedName name="mi">[10]divgrowth!#REF!</definedName>
    <definedName name="Millions_Or_Billions" localSheetId="1">#REF!</definedName>
    <definedName name="Millions_Or_Billions">#REF!</definedName>
    <definedName name="Mindport_Consolidated_COS" localSheetId="1">#REF!</definedName>
    <definedName name="Mindport_Consolidated_COS">#REF!</definedName>
    <definedName name="Minorities" localSheetId="1">#REF!</definedName>
    <definedName name="Minorities">#REF!</definedName>
    <definedName name="MJRMED" localSheetId="1">#REF!</definedName>
    <definedName name="MJRMED">#REF!</definedName>
    <definedName name="ML_1c3d1n6n">'[13]Interims USD'!$B$1:$Q$19</definedName>
    <definedName name="ML_1e1k9n5y">[13]SOTP!$A$39:$E$43</definedName>
    <definedName name="ML_1t5s6u1f">[13]Main!$A$2:$L$74</definedName>
    <definedName name="ML_1y7a6c1t">[31]DCF!$B$32:$H$39</definedName>
    <definedName name="ML_2e1r5p2m">'[13]By segment'!$A$31:$L$51</definedName>
    <definedName name="ML_2j4h5d5y">[13]SOTP!$A$45:$E$47</definedName>
    <definedName name="ML_2j6i5k6b">'[13]Interims RUB'!$B$2:$AV$36</definedName>
    <definedName name="ML_2v6s9i5c">[13]Cons!$A$12:$M$32</definedName>
    <definedName name="ML_2x1b8j5c">[13]SOTP!$A$2:$F$23</definedName>
    <definedName name="ML_3c6e9c4g">'[13]Interims USD'!$B$2:$AO$19</definedName>
    <definedName name="ML_3e2q4k7i">'[13]Interims USD'!$B$2:$AH$35</definedName>
    <definedName name="ML_3h2n3p4v">[31]CompValuation!$A$72:$L$79</definedName>
    <definedName name="ML_3p2b9c6w">'[13]Interims RUB'!$B$2:$AR$19</definedName>
    <definedName name="ML_3p5d9q5j">[13]IVAS!$A$2:$K$22</definedName>
    <definedName name="ML_3x8m5t8j">[13]SOTP!$A$40:$E$48</definedName>
    <definedName name="ML_3y1j4m2m">[31]DCF!$P$6:$Q$15</definedName>
    <definedName name="ML_4b5r5k9y">[31]Model!$A$200:$G$223</definedName>
    <definedName name="ML_4m3p5r8j">'[13]Q-ly'!$R$2:$AB$12</definedName>
    <definedName name="ML_4n6t1k1h">[31]Q!$A$509:$K$528</definedName>
    <definedName name="ML_5d3i8b5s">'[13]Interims USD'!$B$2:$AG$19</definedName>
    <definedName name="ML_5e7s6t2u">[13]Main!$A$2:$K$66</definedName>
    <definedName name="ML_5h6q3g8u">[13]SOTP!$A$2:$D$25</definedName>
    <definedName name="ML_5k7e4n8n">[31]CompValuation!$A$214:$F$218</definedName>
    <definedName name="ML_5k8u7s9i">'[13]By segment'!$A$2:$R$51</definedName>
    <definedName name="ML_6f2p1m9g">[31]CompValuation!$A$4:$H$28</definedName>
    <definedName name="ML_6m3p7m9h">[31]Model!$A$187:$D$197</definedName>
    <definedName name="ML_6m6i9t6k">[31]Model!$F$187:$J$189</definedName>
    <definedName name="ML_6n6c2h1d">[31]Model!$A$200:$G$223</definedName>
    <definedName name="ML_6p3m8v1n">[31]CompValuation!$A$215:$F$220</definedName>
    <definedName name="ML_6r9u1n9k">[13]SOTP!$A$40:$F$43</definedName>
    <definedName name="ML_6u1b6h4m">[31]CompValuation!$A$38:$L$64</definedName>
    <definedName name="ML_6w6m7b7r">[13]Main!$A$2:$K$74</definedName>
    <definedName name="ML_6y9f7y3n">[13]Cons!$A$12:$L$32</definedName>
    <definedName name="ML_7g4k9d6i">[13]SOTP!$A$2:$E$25</definedName>
    <definedName name="ML_7m5m4k3b">[31]Summary!$C$4:$G$11</definedName>
    <definedName name="ML_7s4w7c6r">'[13]By segment'!$A$31:$K$51</definedName>
    <definedName name="ML_7w3j1h9t">[31]CompValuation!$A$226:$L$250</definedName>
    <definedName name="ML_8b4s3j4n">'[13]Interims RUB'!$B$2:$AV$19</definedName>
    <definedName name="ML_8b9j5t1p">[13]Main!$A$78:$L$106</definedName>
    <definedName name="ML_8c2q5i2r">[31]DCF!$B$2:$G$27</definedName>
    <definedName name="ML_8h3m3i1m">'[13]Q-ly'!$R$2:$W$11</definedName>
    <definedName name="ML_8j3w6p4c">[31]CompValuation!$A$4:$I$28</definedName>
    <definedName name="ML_8t3m5u6f">[13]SOTP!$A$2:$F$25</definedName>
    <definedName name="ML_9u2c1d4e">[13]SOTP!$A$50:$F$57</definedName>
    <definedName name="MOU" localSheetId="1">#REF!</definedName>
    <definedName name="MOU">#REF!</definedName>
    <definedName name="MV_Debt" localSheetId="1">[10]divgrowth!#REF!</definedName>
    <definedName name="MV_Debt">[10]divgrowth!#REF!</definedName>
    <definedName name="MV_Equity" localSheetId="1">[10]divgrowth!#REF!</definedName>
    <definedName name="MV_Equity">[10]divgrowth!#REF!</definedName>
    <definedName name="NBI">[11]Indexdata!$Y$1:$Z$65536</definedName>
    <definedName name="net_cash_from_ops" localSheetId="1">[10]divgrowth!#REF!</definedName>
    <definedName name="net_cash_from_ops">[10]divgrowth!#REF!</definedName>
    <definedName name="Net_earnings_before_ext" localSheetId="1">[10]divgrowth!#REF!</definedName>
    <definedName name="Net_earnings_before_ext">[10]divgrowth!#REF!</definedName>
    <definedName name="Net_Interest" localSheetId="1">[10]divgrowth!#REF!</definedName>
    <definedName name="Net_Interest">[10]divgrowth!#REF!</definedName>
    <definedName name="Nethold_Mediterranean___Cyprus" localSheetId="1">#REF!</definedName>
    <definedName name="Nethold_Mediterranean___Cyprus">#REF!</definedName>
    <definedName name="NetMed_MC_Hellas_Programme_Costs" localSheetId="1">#REF!</definedName>
    <definedName name="NetMed_MC_Hellas_Programme_Costs">#REF!</definedName>
    <definedName name="NetMed_MC_Hellas_Programme_Sales" localSheetId="1">#REF!</definedName>
    <definedName name="NetMed_MC_Hellas_Programme_Sales">#REF!</definedName>
    <definedName name="NetMed_MC_Hellas_SGA" localSheetId="1">#REF!</definedName>
    <definedName name="NetMed_MC_Hellas_SGA">#REF!</definedName>
    <definedName name="newbel" hidden="1">{"'Directory'!$A$72:$E$91"}</definedName>
    <definedName name="newbls" hidden="1">{"'Directory'!$A$72:$E$91"}</definedName>
    <definedName name="Newell_Rubbermaid___FOR_INTERNAL_USE_ONLY" localSheetId="1">#REF!</definedName>
    <definedName name="Newell_Rubbermaid___FOR_INTERNAL_USE_ONLY">#REF!</definedName>
    <definedName name="newEPS1" localSheetId="1">#REF!</definedName>
    <definedName name="newEPS1">#REF!</definedName>
    <definedName name="newEPS2" localSheetId="1">#REF!</definedName>
    <definedName name="newEPS2">#REF!</definedName>
    <definedName name="newRATING" localSheetId="1">#REF!</definedName>
    <definedName name="newRATING">#REF!</definedName>
    <definedName name="newRISK" localSheetId="1">#REF!</definedName>
    <definedName name="newRISK">#REF!</definedName>
    <definedName name="newt" hidden="1">{"'Directory'!$A$72:$E$91"}</definedName>
    <definedName name="newTARGET" localSheetId="1">#REF!</definedName>
    <definedName name="newTARGET">#REF!</definedName>
    <definedName name="newTARGET2" localSheetId="1">#REF!</definedName>
    <definedName name="newTARGET2">#REF!</definedName>
    <definedName name="newVALUATIONTXT" localSheetId="1">#REF!</definedName>
    <definedName name="newVALUATIONTXT">#REF!</definedName>
    <definedName name="newwcom" hidden="1">{"'Directory'!$A$72:$E$91"}</definedName>
    <definedName name="Next_Event_Type" localSheetId="1">#REF!</definedName>
    <definedName name="Next_Event_Type">#REF!</definedName>
    <definedName name="NMX">[11]Indexdata!$U$1:$V$65536</definedName>
    <definedName name="no_days" localSheetId="1">#REF!</definedName>
    <definedName name="no_days">#REF!</definedName>
    <definedName name="No_of_TV_Homes" localSheetId="1">#REF!</definedName>
    <definedName name="No_of_TV_Homes">#REF!</definedName>
    <definedName name="No_Shares" localSheetId="1">[25]Interface!#REF!</definedName>
    <definedName name="No_Shares">[25]Interface!#REF!</definedName>
    <definedName name="Norway" localSheetId="1">#REF!</definedName>
    <definedName name="Norway">#REF!</definedName>
    <definedName name="Norwaycont" localSheetId="1">#REF!</definedName>
    <definedName name="Norwaycont">#REF!</definedName>
    <definedName name="NOSH" localSheetId="1">#REF!</definedName>
    <definedName name="NOSH">#REF!</definedName>
    <definedName name="nosh_00" localSheetId="1">#REF!</definedName>
    <definedName name="nosh_00">#REF!</definedName>
    <definedName name="nosh_01" localSheetId="1">#REF!</definedName>
    <definedName name="nosh_01">#REF!</definedName>
    <definedName name="nosh_02" localSheetId="1">#REF!</definedName>
    <definedName name="nosh_02">#REF!</definedName>
    <definedName name="nosh_03" localSheetId="1">#REF!</definedName>
    <definedName name="nosh_03">#REF!</definedName>
    <definedName name="nosh_04" localSheetId="1">#REF!</definedName>
    <definedName name="nosh_04">#REF!</definedName>
    <definedName name="nosh_05" localSheetId="1">#REF!</definedName>
    <definedName name="nosh_05">#REF!</definedName>
    <definedName name="nosh_06" localSheetId="1">#REF!</definedName>
    <definedName name="nosh_06">#REF!</definedName>
    <definedName name="nosh_07" localSheetId="1">#REF!</definedName>
    <definedName name="nosh_07">#REF!</definedName>
    <definedName name="nosh_08" localSheetId="1">#REF!</definedName>
    <definedName name="nosh_08">#REF!</definedName>
    <definedName name="nosh_09" localSheetId="1">#REF!</definedName>
    <definedName name="nosh_09">#REF!</definedName>
    <definedName name="nosh_10" localSheetId="1">#REF!</definedName>
    <definedName name="nosh_10">#REF!</definedName>
    <definedName name="nosh_99" localSheetId="1">#REF!</definedName>
    <definedName name="nosh_99">#REF!</definedName>
    <definedName name="Notional_cash_taxes" localSheetId="1">[10]divgrowth!#REF!</definedName>
    <definedName name="Notional_cash_taxes">[10]divgrowth!#REF!</definedName>
    <definedName name="NR" localSheetId="1">#REF!</definedName>
    <definedName name="NR">#REF!</definedName>
    <definedName name="oldEPS1" localSheetId="1">#REF!</definedName>
    <definedName name="oldEPS1">#REF!</definedName>
    <definedName name="oldEPS2" localSheetId="1">#REF!</definedName>
    <definedName name="oldEPS2">#REF!</definedName>
    <definedName name="oldRATING" localSheetId="1">#REF!</definedName>
    <definedName name="oldRATING">#REF!</definedName>
    <definedName name="oldRISK" localSheetId="1">#REF!</definedName>
    <definedName name="oldRISK">#REF!</definedName>
    <definedName name="oldTARGET" localSheetId="1">#REF!</definedName>
    <definedName name="oldTARGET">#REF!</definedName>
    <definedName name="oldTARGET2" localSheetId="1">#REF!</definedName>
    <definedName name="oldTARGET2">#REF!</definedName>
    <definedName name="oldVALUATIONTXT" localSheetId="1">#REF!</definedName>
    <definedName name="oldVALUATIONTXT">#REF!</definedName>
    <definedName name="OLE_LINK4" localSheetId="1">'Melon Fashion Group'!#REF!</definedName>
    <definedName name="OLE_LINK5" localSheetId="1">'Melon Fashion Group'!#REF!</definedName>
    <definedName name="ONEPAGER" localSheetId="1">#REF!</definedName>
    <definedName name="ONEPAGER">#REF!</definedName>
    <definedName name="Opening_Cash_Position" localSheetId="1">#REF!</definedName>
    <definedName name="Opening_Cash_Position">#REF!</definedName>
    <definedName name="OpenTV_1999" localSheetId="1">#REF!</definedName>
    <definedName name="OpenTV_1999">#REF!</definedName>
    <definedName name="OpenTV_Total_Revenue" localSheetId="1">#REF!</definedName>
    <definedName name="OpenTV_Total_Revenue">#REF!</definedName>
    <definedName name="Operating_Leases" localSheetId="1">#REF!</definedName>
    <definedName name="Operating_Leases">#REF!</definedName>
    <definedName name="Operating_profit" localSheetId="1">[10]divgrowth!#REF!</definedName>
    <definedName name="Operating_profit">[10]divgrowth!#REF!</definedName>
    <definedName name="Operations" localSheetId="1">[10]divgrowth!#REF!</definedName>
    <definedName name="Operations">[10]divgrowth!#REF!</definedName>
    <definedName name="Ordinary" localSheetId="1">#REF!</definedName>
    <definedName name="Ordinary">#REF!</definedName>
    <definedName name="Other" localSheetId="1">#REF!</definedName>
    <definedName name="Other">#REF!</definedName>
    <definedName name="Other_EBITDA" localSheetId="1">#REF!</definedName>
    <definedName name="Other_EBITDA">#REF!</definedName>
    <definedName name="Other_ST_Debt" localSheetId="1">[22]IAS!#REF!</definedName>
    <definedName name="Other_ST_Debt">[22]IAS!#REF!</definedName>
    <definedName name="OTHER1">#N/A</definedName>
    <definedName name="Overhead" localSheetId="1">[10]divgrowth!#REF!</definedName>
    <definedName name="Overhead">[10]divgrowth!#REF!</definedName>
    <definedName name="PAGE1">[1]Financials!$DV$8220</definedName>
    <definedName name="Page12" localSheetId="1">#REF!</definedName>
    <definedName name="Page12">#REF!</definedName>
    <definedName name="PAGE2">[1]Financials!$DV$8220</definedName>
    <definedName name="PAYTV" localSheetId="1">PPt</definedName>
    <definedName name="PAYTV">PPt</definedName>
    <definedName name="PBT" localSheetId="1">[10]divgrowth!#REF!</definedName>
    <definedName name="PBT">[10]divgrowth!#REF!</definedName>
    <definedName name="pcfheading" localSheetId="1">#REF!</definedName>
    <definedName name="pcfheading">#REF!</definedName>
    <definedName name="peheading" localSheetId="1">#REF!</definedName>
    <definedName name="peheading">#REF!</definedName>
    <definedName name="Penetration" localSheetId="1">#REF!</definedName>
    <definedName name="Penetration">#REF!</definedName>
    <definedName name="period" localSheetId="1">#REF!</definedName>
    <definedName name="period">#REF!</definedName>
    <definedName name="Period_End_Analogue" localSheetId="1">#REF!</definedName>
    <definedName name="Period_End_Analogue">#REF!</definedName>
    <definedName name="Period_End_Digital" localSheetId="1">#REF!</definedName>
    <definedName name="Period_End_Digital">#REF!</definedName>
    <definedName name="perow1" localSheetId="1">#REF!</definedName>
    <definedName name="perow1">#REF!</definedName>
    <definedName name="perow2" localSheetId="1">#REF!</definedName>
    <definedName name="perow2">#REF!</definedName>
    <definedName name="perow3" localSheetId="1">#REF!</definedName>
    <definedName name="perow3">#REF!</definedName>
    <definedName name="perow4" localSheetId="1">#REF!</definedName>
    <definedName name="perow4">#REF!</definedName>
    <definedName name="PL" localSheetId="1">#REF!</definedName>
    <definedName name="PL">#REF!</definedName>
    <definedName name="PL_00" localSheetId="1">#REF!</definedName>
    <definedName name="PL_00">#REF!</definedName>
    <definedName name="PL_01" localSheetId="1">#REF!</definedName>
    <definedName name="PL_01">#REF!</definedName>
    <definedName name="PL_02" localSheetId="1">#REF!</definedName>
    <definedName name="PL_02">#REF!</definedName>
    <definedName name="PL_03" localSheetId="1">#REF!</definedName>
    <definedName name="PL_03">#REF!</definedName>
    <definedName name="PL_04" localSheetId="1">#REF!</definedName>
    <definedName name="PL_04">#REF!</definedName>
    <definedName name="PL_05" localSheetId="1">#REF!</definedName>
    <definedName name="PL_05">#REF!</definedName>
    <definedName name="PL_06" localSheetId="1">#REF!</definedName>
    <definedName name="PL_06">#REF!</definedName>
    <definedName name="PL_07" localSheetId="1">#REF!</definedName>
    <definedName name="PL_07">#REF!</definedName>
    <definedName name="PL_08" localSheetId="1">#REF!</definedName>
    <definedName name="PL_08">#REF!</definedName>
    <definedName name="PL_09" localSheetId="1">#REF!</definedName>
    <definedName name="PL_09">#REF!</definedName>
    <definedName name="PL_10" localSheetId="1">#REF!</definedName>
    <definedName name="PL_10">#REF!</definedName>
    <definedName name="PL_AM" localSheetId="1">#REF!</definedName>
    <definedName name="PL_AM">#REF!</definedName>
    <definedName name="PL_AM_GAAP" localSheetId="1">#REF!</definedName>
    <definedName name="PL_AM_GAAP">#REF!</definedName>
    <definedName name="PL_AM_M" localSheetId="1">#REF!</definedName>
    <definedName name="PL_AM_M">#REF!</definedName>
    <definedName name="PL_Amort">'[16]Model - Values'!$A$132:$IV$132</definedName>
    <definedName name="PL_Amort_Gwill" localSheetId="1">#REF!</definedName>
    <definedName name="PL_Amort_Gwill">#REF!</definedName>
    <definedName name="PL_Amort_IA" localSheetId="1">#REF!</definedName>
    <definedName name="PL_Amort_IA">#REF!</definedName>
    <definedName name="PL_Asset_Impair" localSheetId="1">#REF!</definedName>
    <definedName name="PL_Asset_Impair">#REF!</definedName>
    <definedName name="PL_Assoc">'[14]FORECAST VALUES'!$A$150:$IV$150</definedName>
    <definedName name="PL_assoc_inc1">[17]Values!$A$88:$IV$88</definedName>
    <definedName name="PL_Assoc_Inc2">[17]Values!$A$89:$IV$89</definedName>
    <definedName name="PL_BVPS">'[14]FORECAST VALUES'!$A$13:$IV$13</definedName>
    <definedName name="PL_CFPS" localSheetId="1">#REF!</definedName>
    <definedName name="PL_CFPS">#REF!</definedName>
    <definedName name="PL_CG" localSheetId="1">#REF!</definedName>
    <definedName name="PL_CG">#REF!</definedName>
    <definedName name="PL_CG_CT" localSheetId="1">#REF!</definedName>
    <definedName name="PL_CG_CT">#REF!</definedName>
    <definedName name="PL_CG_DS" localSheetId="1">#REF!</definedName>
    <definedName name="PL_CG_DS">#REF!</definedName>
    <definedName name="PL_COGS" localSheetId="1">'[15]Model-Values'!#REF!</definedName>
    <definedName name="PL_COGS">'[15]Model-Values'!#REF!</definedName>
    <definedName name="PL_COGS1" localSheetId="1">'[15]Model-Values'!#REF!</definedName>
    <definedName name="PL_COGS1">'[15]Model-Values'!#REF!</definedName>
    <definedName name="PL_COS" localSheetId="1">#REF!</definedName>
    <definedName name="PL_COS">#REF!</definedName>
    <definedName name="PL_Costs_Personnel" localSheetId="1">#REF!</definedName>
    <definedName name="PL_Costs_Personnel">#REF!</definedName>
    <definedName name="Pl_costs_RD">[13]IFRS!$A$26:$IV$26</definedName>
    <definedName name="PL_Costs_SGA">[13]IFRS!$A$28:$IV$28</definedName>
    <definedName name="PL_CP" localSheetId="1">#REF!</definedName>
    <definedName name="PL_CP">#REF!</definedName>
    <definedName name="PL_DAB" localSheetId="1">#REF!</definedName>
    <definedName name="PL_DAB">#REF!</definedName>
    <definedName name="PL_DE" localSheetId="1">#REF!</definedName>
    <definedName name="PL_DE">#REF!</definedName>
    <definedName name="PL_DE_AA" localSheetId="1">#REF!</definedName>
    <definedName name="PL_DE_AA">#REF!</definedName>
    <definedName name="PL_DE_AB" localSheetId="1">#REF!</definedName>
    <definedName name="PL_DE_AB">#REF!</definedName>
    <definedName name="PL_DE_GAAP" localSheetId="1">#REF!</definedName>
    <definedName name="PL_DE_GAAP">#REF!</definedName>
    <definedName name="PL_DE_M" localSheetId="1">#REF!</definedName>
    <definedName name="PL_DE_M">#REF!</definedName>
    <definedName name="PL_Depn" localSheetId="1">#REF!</definedName>
    <definedName name="PL_Depn">#REF!</definedName>
    <definedName name="Pl_depn_amort">[13]IFRS!$A$39:$IV$39</definedName>
    <definedName name="PL_Depn_TFA" localSheetId="1">'[15]Model-Values'!#REF!</definedName>
    <definedName name="PL_Depn_TFA">'[15]Model-Values'!#REF!</definedName>
    <definedName name="PL_Dil_Num" localSheetId="1">#REF!</definedName>
    <definedName name="PL_Dil_Num">#REF!</definedName>
    <definedName name="PL_Disc_Op1">[17]Values!$A$110:$IV$110</definedName>
    <definedName name="PL_Disc_Op2">[17]Values!$A$111:$IV$111</definedName>
    <definedName name="PL_Divi_Oblig" localSheetId="1">[22]IAS!#REF!</definedName>
    <definedName name="PL_Divi_Oblig">[22]IAS!#REF!</definedName>
    <definedName name="PL_Dividend">'[14]FORECAST VALUES'!$A$151:$IV$151</definedName>
    <definedName name="PL_DPS">[13]IFRS!$A$88:$IV$88</definedName>
    <definedName name="PL_DPS_USD">'[14]FORECAST VALUES'!$A$12:$IV$12</definedName>
    <definedName name="PL_DVAD" localSheetId="1">#REF!</definedName>
    <definedName name="PL_DVAD">#REF!</definedName>
    <definedName name="PL_DVFA" localSheetId="1">#REF!</definedName>
    <definedName name="PL_DVFA">#REF!</definedName>
    <definedName name="PL_EBIT">[13]IFRS!$A$40:$IV$40</definedName>
    <definedName name="PL_EBIT_DS" localSheetId="1">#REF!</definedName>
    <definedName name="PL_EBIT_DS">#REF!</definedName>
    <definedName name="PL_EBIT_HS" localSheetId="1">#REF!</definedName>
    <definedName name="PL_EBIT_HS">#REF!</definedName>
    <definedName name="PL_EBIT_M" localSheetId="1">#REF!</definedName>
    <definedName name="PL_EBIT_M">#REF!</definedName>
    <definedName name="PL_EBITDA" localSheetId="1">#REF!</definedName>
    <definedName name="PL_EBITDA">#REF!</definedName>
    <definedName name="PL_EBITDA_adj">[13]IFRS!$A$33:$IV$33</definedName>
    <definedName name="PL_EBITDA_HS" localSheetId="1">#REF!</definedName>
    <definedName name="PL_EBITDA_HS">#REF!</definedName>
    <definedName name="PL_EI_DS" localSheetId="1">#REF!</definedName>
    <definedName name="PL_EI_DS">#REF!</definedName>
    <definedName name="PL_EN_AV" localSheetId="1">#REF!</definedName>
    <definedName name="PL_EN_AV">#REF!</definedName>
    <definedName name="PL_EPS_USD">'[14]FORECAST VALUES'!$A$11:$IV$11</definedName>
    <definedName name="PL_Excep_Fin_Pretax">[17]Values!$A$94:$IV$94</definedName>
    <definedName name="PL_Excep_PreTax" localSheetId="1">#REF!</definedName>
    <definedName name="PL_Excep_PreTax">#REF!</definedName>
    <definedName name="PL_Extraord_1">[23]Values!$A$107:$IV$107</definedName>
    <definedName name="PL_Extraord_2">[23]Values!$A$108:$IV$108</definedName>
    <definedName name="PL_fee_Inc">'[14]FORECAST VALUES'!$A$148:$IV$148</definedName>
    <definedName name="PL_fin_exp">[13]IFRS!$A$46:$IV$46</definedName>
    <definedName name="PL_fin_Inc">[13]IFRS!$A$44:$IV$44</definedName>
    <definedName name="PL_Fin_Net">[17]Values!$A$87:$IV$87</definedName>
    <definedName name="PL_Fin_Oth1">[17]Values!$A$82:$IV$82</definedName>
    <definedName name="PL_Fin_Oth2">[17]Values!$A$84:$IV$84</definedName>
    <definedName name="PL_Fin_Oth3">[17]Values!$A$85:$IV$85</definedName>
    <definedName name="PL_Fin_Oth4">[17]Values!$A$86:$IV$86</definedName>
    <definedName name="PL_FX" localSheetId="1">[22]IAS!#REF!</definedName>
    <definedName name="PL_FX">[22]IAS!#REF!</definedName>
    <definedName name="PL_GA">'[14]FORECAST VALUES'!$A$158:$IV$158</definedName>
    <definedName name="PL_Gain_Unco">'[16]Model - Values'!$A$56:$IV$56</definedName>
    <definedName name="PL_GP" localSheetId="1">#REF!</definedName>
    <definedName name="PL_GP">#REF!</definedName>
    <definedName name="PL_H1NP" localSheetId="1">#REF!</definedName>
    <definedName name="PL_H1NP">#REF!</definedName>
    <definedName name="PL_H1NP_US" localSheetId="1">#REF!</definedName>
    <definedName name="PL_H1NP_US">#REF!</definedName>
    <definedName name="PL_H1P" localSheetId="1">#REF!</definedName>
    <definedName name="PL_H1P">#REF!</definedName>
    <definedName name="PL_H1P_US" localSheetId="1">#REF!</definedName>
    <definedName name="PL_H1P_US">#REF!</definedName>
    <definedName name="PL_H1R" localSheetId="1">#REF!</definedName>
    <definedName name="PL_H1R">#REF!</definedName>
    <definedName name="PL_H1R_US" localSheetId="1">#REF!</definedName>
    <definedName name="PL_H1R_US">#REF!</definedName>
    <definedName name="PL_IC_AS" localSheetId="1">#REF!</definedName>
    <definedName name="PL_IC_AS">#REF!</definedName>
    <definedName name="PL_IC_DI" localSheetId="1">#REF!</definedName>
    <definedName name="PL_IC_DI">#REF!</definedName>
    <definedName name="PL_IC_GAAP" localSheetId="1">#REF!</definedName>
    <definedName name="PL_IC_GAAP">#REF!</definedName>
    <definedName name="PL_IC_OT" localSheetId="1">#REF!</definedName>
    <definedName name="PL_IC_OT">#REF!</definedName>
    <definedName name="PL_IN" localSheetId="1">#REF!</definedName>
    <definedName name="PL_IN">#REF!</definedName>
    <definedName name="PL_IN_HS" localSheetId="1">#REF!</definedName>
    <definedName name="PL_IN_HS">#REF!</definedName>
    <definedName name="PL_IN_PY" localSheetId="1">#REF!</definedName>
    <definedName name="PL_IN_PY">#REF!</definedName>
    <definedName name="PL_IN_RC" localSheetId="1">#REF!</definedName>
    <definedName name="PL_IN_RC">#REF!</definedName>
    <definedName name="PL_Inc_Assoc" localSheetId="1">#REF!</definedName>
    <definedName name="PL_Inc_Assoc">#REF!</definedName>
    <definedName name="PL_Inc_Fin" localSheetId="1">#REF!</definedName>
    <definedName name="PL_Inc_Fin">#REF!</definedName>
    <definedName name="PL_Inc_Fin_Oth" localSheetId="1">#REF!</definedName>
    <definedName name="PL_Inc_Fin_Oth">#REF!</definedName>
    <definedName name="PL_Inc_Invest" localSheetId="1">#REF!</definedName>
    <definedName name="PL_Inc_Invest">#REF!</definedName>
    <definedName name="PL_Inc_Oth">'[16]Model - Values'!$A$42:$IV$42</definedName>
    <definedName name="PL_Inc_Oth1">'[16]Model - Values'!$A$43:$IV$43</definedName>
    <definedName name="PL_Inc_Unco">'[16]Model - Values'!$A$55:$IV$55</definedName>
    <definedName name="PL_INCOME_FROM_SECURITIES">'[14]FORECAST VALUES'!$A$139:$IV$139</definedName>
    <definedName name="PL_Ins_Prov">'[14]FORECAST VALUES'!$A$170:$IV$170</definedName>
    <definedName name="PL_Insur_Claim">'[14]FORECAST VALUES'!$A$160:$IV$160</definedName>
    <definedName name="PL_Insur_Inc">'[14]FORECAST VALUES'!$A$153:$IV$153</definedName>
    <definedName name="PL_Int_exp">'[14]FORECAST VALUES'!$A$128:$IV$128</definedName>
    <definedName name="PL_Int_Exp_Debenture_Media24" localSheetId="1">#REF!</definedName>
    <definedName name="PL_Int_Exp_Debenture_Media24">#REF!</definedName>
    <definedName name="PL_Int_Exp_Media24" localSheetId="1">#REF!</definedName>
    <definedName name="PL_Int_Exp_Media24">#REF!</definedName>
    <definedName name="PL_Int_Inc" localSheetId="1">'[15]Model-Values'!#REF!</definedName>
    <definedName name="PL_Int_Inc">'[15]Model-Values'!#REF!</definedName>
    <definedName name="PL_Int_Inc_Media24" localSheetId="1">#REF!</definedName>
    <definedName name="PL_Int_Inc_Media24">#REF!</definedName>
    <definedName name="PL_Int_Income">'[14]FORECAST VALUES'!$A$122:$IV$122</definedName>
    <definedName name="PL_Int_net">[17]Values!$A$83:$IV$83</definedName>
    <definedName name="PL_Int_Net_Educor" localSheetId="1">#REF!</definedName>
    <definedName name="PL_Int_Net_Educor">#REF!</definedName>
    <definedName name="PL_Int_Net_MIH" localSheetId="1">#REF!</definedName>
    <definedName name="PL_Int_Net_MIH">#REF!</definedName>
    <definedName name="PL_Int_Net_MWeb" localSheetId="1">#REF!</definedName>
    <definedName name="PL_Int_Net_MWeb">#REF!</definedName>
    <definedName name="PL_Loanloss_Prov">'[14]FORECAST VALUES'!$A$169:$IV$169</definedName>
    <definedName name="Pl_Min_Int">[13]IFRS!$A$64:$IV$64</definedName>
    <definedName name="PL_NE" localSheetId="1">#REF!</definedName>
    <definedName name="PL_NE">#REF!</definedName>
    <definedName name="PL_NE_OD" localSheetId="1">#REF!</definedName>
    <definedName name="PL_NE_OD">#REF!</definedName>
    <definedName name="PL_NE_SD" localSheetId="1">#REF!</definedName>
    <definedName name="PL_NE_SD">#REF!</definedName>
    <definedName name="PL_NET_FX">'[14]FORECAST VALUES'!$A$140:$IV$140</definedName>
    <definedName name="PL_Net_Loans">'[14]FORECAST VALUES'!$A$78:$IV$78</definedName>
    <definedName name="PL_NetInt_Adjusted">'[14]FORECAST VALUES'!$A$141:$IV$141</definedName>
    <definedName name="PL_NetInt_Reported">'[14]FORECAST VALUES'!$A$137:$IV$137</definedName>
    <definedName name="Pl_ni_adj">[13]IFRS!$A$77:$IV$77</definedName>
    <definedName name="PL_NI_Adjusted" localSheetId="1">#REF!</definedName>
    <definedName name="PL_NI_Adjusted">#REF!</definedName>
    <definedName name="PL_NI_Cont_Ops" localSheetId="1">#REF!</definedName>
    <definedName name="PL_NI_Cont_Ops">#REF!</definedName>
    <definedName name="PL_Ni_rep">[13]IFRS!$A$66:$IV$66</definedName>
    <definedName name="PL_NI_Reported" localSheetId="1">#REF!</definedName>
    <definedName name="PL_NI_Reported">#REF!</definedName>
    <definedName name="PL_NI_USD">'[14]FORECAST VALUES'!$A$10:$IV$10</definedName>
    <definedName name="PL_NP" localSheetId="1">#REF!</definedName>
    <definedName name="PL_NP">#REF!</definedName>
    <definedName name="PL_NP_DI" localSheetId="1">#REF!</definedName>
    <definedName name="PL_NP_DI">#REF!</definedName>
    <definedName name="PL_NP_GAAP" localSheetId="1">#REF!</definedName>
    <definedName name="PL_NP_GAAP">#REF!</definedName>
    <definedName name="PL_NP_HS" localSheetId="1">#REF!</definedName>
    <definedName name="PL_NP_HS">#REF!</definedName>
    <definedName name="PL_NP_MI" localSheetId="1">#REF!</definedName>
    <definedName name="PL_NP_MI">#REF!</definedName>
    <definedName name="PL_NP_OD" localSheetId="1">#REF!</definedName>
    <definedName name="PL_NP_OD">#REF!</definedName>
    <definedName name="PL_opexp_Oth">'[14]FORECAST VALUES'!$A$166:$IV$166</definedName>
    <definedName name="PL_Other_gains">[17]Values!$A$79:$IV$79</definedName>
    <definedName name="PL_Others">'[14]FORECAST VALUES'!$A$152:$IV$152</definedName>
    <definedName name="PL_PAM_BD" localSheetId="1">#REF!</definedName>
    <definedName name="PL_PAM_BD">#REF!</definedName>
    <definedName name="PL_PAT" localSheetId="1">#REF!</definedName>
    <definedName name="PL_PAT">#REF!</definedName>
    <definedName name="PL_PAT_HS" localSheetId="1">#REF!</definedName>
    <definedName name="PL_PAT_HS">#REF!</definedName>
    <definedName name="PL_PBT">[13]IFRS!$A$52:$IV$52</definedName>
    <definedName name="PL_PBT_HS" localSheetId="1">#REF!</definedName>
    <definedName name="PL_PBT_HS">#REF!</definedName>
    <definedName name="PL_PE_GAAP" localSheetId="1">#REF!</definedName>
    <definedName name="PL_PE_GAAP">#REF!</definedName>
    <definedName name="PL_Prov_Oth">'[14]FORECAST VALUES'!$A$172:$IV$172</definedName>
    <definedName name="PL_PYP" localSheetId="1">#REF!</definedName>
    <definedName name="PL_PYP">#REF!</definedName>
    <definedName name="PL_Q1NP" localSheetId="1">#REF!</definedName>
    <definedName name="PL_Q1NP">#REF!</definedName>
    <definedName name="PL_Q1NP_US" localSheetId="1">#REF!</definedName>
    <definedName name="PL_Q1NP_US">#REF!</definedName>
    <definedName name="PL_Q1P" localSheetId="1">#REF!</definedName>
    <definedName name="PL_Q1P">#REF!</definedName>
    <definedName name="PL_Q1P_US" localSheetId="1">#REF!</definedName>
    <definedName name="PL_Q1P_US">#REF!</definedName>
    <definedName name="PL_Q1R" localSheetId="1">#REF!</definedName>
    <definedName name="PL_Q1R">#REF!</definedName>
    <definedName name="PL_Q1R_US" localSheetId="1">#REF!</definedName>
    <definedName name="PL_Q1R_US">#REF!</definedName>
    <definedName name="PL_Q2NP" localSheetId="1">#REF!</definedName>
    <definedName name="PL_Q2NP">#REF!</definedName>
    <definedName name="PL_Q2NP_US" localSheetId="1">#REF!</definedName>
    <definedName name="PL_Q2NP_US">#REF!</definedName>
    <definedName name="PL_Q2P" localSheetId="1">#REF!</definedName>
    <definedName name="PL_Q2P">#REF!</definedName>
    <definedName name="PL_Q2P_US" localSheetId="1">#REF!</definedName>
    <definedName name="PL_Q2P_US">#REF!</definedName>
    <definedName name="PL_Q2R" localSheetId="1">#REF!</definedName>
    <definedName name="PL_Q2R">#REF!</definedName>
    <definedName name="PL_Q2R_US" localSheetId="1">#REF!</definedName>
    <definedName name="PL_Q2R_US">#REF!</definedName>
    <definedName name="PL_Q3NP" localSheetId="1">#REF!</definedName>
    <definedName name="PL_Q3NP">#REF!</definedName>
    <definedName name="PL_Q3NP_US" localSheetId="1">#REF!</definedName>
    <definedName name="PL_Q3NP_US">#REF!</definedName>
    <definedName name="PL_Q3P" localSheetId="1">#REF!</definedName>
    <definedName name="PL_Q3P">#REF!</definedName>
    <definedName name="PL_Q3P_US" localSheetId="1">#REF!</definedName>
    <definedName name="PL_Q3P_US">#REF!</definedName>
    <definedName name="PL_Q3R" localSheetId="1">#REF!</definedName>
    <definedName name="PL_Q3R">#REF!</definedName>
    <definedName name="PL_Q3R_US" localSheetId="1">#REF!</definedName>
    <definedName name="PL_Q3R_US">#REF!</definedName>
    <definedName name="PL_Q4NP" localSheetId="1">#REF!</definedName>
    <definedName name="PL_Q4NP">#REF!</definedName>
    <definedName name="PL_Q4NP_US" localSheetId="1">#REF!</definedName>
    <definedName name="PL_Q4NP_US">#REF!</definedName>
    <definedName name="PL_Q4P" localSheetId="1">#REF!</definedName>
    <definedName name="PL_Q4P">#REF!</definedName>
    <definedName name="PL_Q4P_US" localSheetId="1">#REF!</definedName>
    <definedName name="PL_Q4P_US">#REF!</definedName>
    <definedName name="PL_Q4R" localSheetId="1">#REF!</definedName>
    <definedName name="PL_Q4R">#REF!</definedName>
    <definedName name="PL_Q4R_US" localSheetId="1">#REF!</definedName>
    <definedName name="PL_Q4R_US">#REF!</definedName>
    <definedName name="PL_Revenue">[13]IFRS!$A$13:$IV$13</definedName>
    <definedName name="PL_Revenue_Oth" localSheetId="1">'[15]Model-Values'!#REF!</definedName>
    <definedName name="PL_Revenue_Oth">'[15]Model-Values'!#REF!</definedName>
    <definedName name="PL_Revenues" localSheetId="1">#REF!</definedName>
    <definedName name="PL_Revenues">#REF!</definedName>
    <definedName name="PL_RP" localSheetId="1">#REF!</definedName>
    <definedName name="PL_RP">#REF!</definedName>
    <definedName name="PL_RV" localSheetId="1">#REF!</definedName>
    <definedName name="PL_RV">#REF!</definedName>
    <definedName name="PL_RV_CO" localSheetId="1">#REF!</definedName>
    <definedName name="PL_RV_CO">#REF!</definedName>
    <definedName name="PL_RV_CT" localSheetId="1">#REF!</definedName>
    <definedName name="PL_RV_CT">#REF!</definedName>
    <definedName name="PL_RV_DS" localSheetId="1">#REF!</definedName>
    <definedName name="PL_RV_DS">#REF!</definedName>
    <definedName name="PL_RV_TO" localSheetId="1">#REF!</definedName>
    <definedName name="PL_RV_TO">#REF!</definedName>
    <definedName name="PL_Sale_FA" localSheetId="1">#REF!</definedName>
    <definedName name="PL_Sale_FA">#REF!</definedName>
    <definedName name="PL_Sales">'[16]Model - Values'!$A$6:$IV$6</definedName>
    <definedName name="PL_SGA" localSheetId="1">#REF!</definedName>
    <definedName name="PL_SGA">#REF!</definedName>
    <definedName name="PL_Shares">[13]IFRS!$A$84:$IV$84</definedName>
    <definedName name="PL_Shares_ave">[13]IFRS!$A$82:$IV$82</definedName>
    <definedName name="PL_Shares_ave_dil">[13]IFRS!$A$83:$IV$83</definedName>
    <definedName name="PL_Shares_Avg">'[14]FORECAST VALUES'!$A$207:$IV$207</definedName>
    <definedName name="PL_Shares_ye" localSheetId="1">#REF!</definedName>
    <definedName name="PL_Shares_ye">#REF!</definedName>
    <definedName name="PL_Staff_Exp">'[14]FORECAST VALUES'!$A$156:$IV$156</definedName>
    <definedName name="PL_Std_Tax_rate">[13]IFRS!$A$58:$IV$58</definedName>
    <definedName name="Pl_Tax">[13]IFRS!$A$56:$IV$56</definedName>
    <definedName name="PL_TE" localSheetId="1">#REF!</definedName>
    <definedName name="PL_TE">#REF!</definedName>
    <definedName name="PL_TE_AD" localSheetId="1">#REF!</definedName>
    <definedName name="PL_TE_AD">#REF!</definedName>
    <definedName name="PL_TE_AE" localSheetId="1">#REF!</definedName>
    <definedName name="PL_TE_AE">#REF!</definedName>
    <definedName name="PL_TE_CU" localSheetId="1">#REF!</definedName>
    <definedName name="PL_TE_CU">#REF!</definedName>
    <definedName name="PL_TE_EA" localSheetId="1">#REF!</definedName>
    <definedName name="PL_TE_EA">#REF!</definedName>
    <definedName name="PL_TE_EB" localSheetId="1">#REF!</definedName>
    <definedName name="PL_TE_EB">#REF!</definedName>
    <definedName name="PL_TE_EC" localSheetId="1">#REF!</definedName>
    <definedName name="PL_TE_EC">#REF!</definedName>
    <definedName name="PL_TE_EI" localSheetId="1">#REF!</definedName>
    <definedName name="PL_TE_EI">#REF!</definedName>
    <definedName name="PL_TE_EI_M" localSheetId="1">#REF!</definedName>
    <definedName name="PL_TE_EI_M">#REF!</definedName>
    <definedName name="PL_TE_EN" localSheetId="1">#REF!</definedName>
    <definedName name="PL_TE_EN">#REF!</definedName>
    <definedName name="PL_TE_MC" localSheetId="1">#REF!</definedName>
    <definedName name="PL_TE_MC">#REF!</definedName>
    <definedName name="PL_TE_OL" localSheetId="1">#REF!</definedName>
    <definedName name="PL_TE_OL">#REF!</definedName>
    <definedName name="PL_TE_OP" localSheetId="1">#REF!</definedName>
    <definedName name="PL_TE_OP">#REF!</definedName>
    <definedName name="PL_TE_OT" localSheetId="1">#REF!</definedName>
    <definedName name="PL_TE_OT">#REF!</definedName>
    <definedName name="PL_TE_PD" localSheetId="1">#REF!</definedName>
    <definedName name="PL_TE_PD">#REF!</definedName>
    <definedName name="PL_TE_PE" localSheetId="1">#REF!</definedName>
    <definedName name="PL_TE_PE">#REF!</definedName>
    <definedName name="PL_TE_PF" localSheetId="1">#REF!</definedName>
    <definedName name="PL_TE_PF">#REF!</definedName>
    <definedName name="PL_TE_RC" localSheetId="1">#REF!</definedName>
    <definedName name="PL_TE_RC">#REF!</definedName>
    <definedName name="PL_TE_RD" localSheetId="1">#REF!</definedName>
    <definedName name="PL_TE_RD">#REF!</definedName>
    <definedName name="PL_TE_RM" localSheetId="1">#REF!</definedName>
    <definedName name="PL_TE_RM">#REF!</definedName>
    <definedName name="PL_TE_SC" localSheetId="1">#REF!</definedName>
    <definedName name="PL_TE_SC">#REF!</definedName>
    <definedName name="PL_TE_SD" localSheetId="1">#REF!</definedName>
    <definedName name="PL_TE_SD">#REF!</definedName>
    <definedName name="PL_TE_SV" localSheetId="1">#REF!</definedName>
    <definedName name="PL_TE_SV">#REF!</definedName>
    <definedName name="PL_TE_VC" localSheetId="1">#REF!</definedName>
    <definedName name="PL_TE_VC">#REF!</definedName>
    <definedName name="PL_TN" localSheetId="1">#REF!</definedName>
    <definedName name="PL_TN">#REF!</definedName>
    <definedName name="PL_TN_DT" localSheetId="1">#REF!</definedName>
    <definedName name="PL_TN_DT">#REF!</definedName>
    <definedName name="PL_TN_DTGAAP" localSheetId="1">#REF!</definedName>
    <definedName name="PL_TN_DTGAAP">#REF!</definedName>
    <definedName name="PL_TN_HS" localSheetId="1">#REF!</definedName>
    <definedName name="PL_TN_HS">#REF!</definedName>
    <definedName name="PL_TN_NR" localSheetId="1">#REF!</definedName>
    <definedName name="PL_TN_NR">#REF!</definedName>
    <definedName name="PL_TN_OT" localSheetId="1">#REF!</definedName>
    <definedName name="PL_TN_OT">#REF!</definedName>
    <definedName name="PL_TN_TO" localSheetId="1">#REF!</definedName>
    <definedName name="PL_TN_TO">#REF!</definedName>
    <definedName name="PL_TX" localSheetId="1">#REF!</definedName>
    <definedName name="PL_TX">#REF!</definedName>
    <definedName name="PL_TX_HS" localSheetId="1">#REF!</definedName>
    <definedName name="PL_TX_HS">#REF!</definedName>
    <definedName name="PLB_CI_RT" localSheetId="1">#REF!</definedName>
    <definedName name="PLB_CI_RT">#REF!</definedName>
    <definedName name="PLB_T1_RT" localSheetId="1">#REF!</definedName>
    <definedName name="PLB_T1_RT">#REF!</definedName>
    <definedName name="PLI_RT_SV" localSheetId="1">#REF!</definedName>
    <definedName name="PLI_RT_SV">#REF!</definedName>
    <definedName name="PLI_RV_NPW" localSheetId="1">#REF!</definedName>
    <definedName name="PLI_RV_NPW">#REF!</definedName>
    <definedName name="Population" localSheetId="1">#REF!</definedName>
    <definedName name="Population">#REF!</definedName>
    <definedName name="Portugal" localSheetId="1">#REF!</definedName>
    <definedName name="Portugal">#REF!</definedName>
    <definedName name="Portugalcont" localSheetId="1">#REF!</definedName>
    <definedName name="Portugalcont">#REF!</definedName>
    <definedName name="Pre_Tax_Income" localSheetId="1">#REF!</definedName>
    <definedName name="Pre_Tax_Income">#REF!</definedName>
    <definedName name="Preference_Dividends" localSheetId="1">#REF!</definedName>
    <definedName name="Preference_Dividends">#REF!</definedName>
    <definedName name="Present_value_total" localSheetId="1">[10]divgrowth!#REF!</definedName>
    <definedName name="Present_value_total">[10]divgrowth!#REF!</definedName>
    <definedName name="PreTax_Income_Adj" localSheetId="1">#REF!</definedName>
    <definedName name="PreTax_Income_Adj">#REF!</definedName>
    <definedName name="Price" localSheetId="1">#REF!</definedName>
    <definedName name="Price">#REF!</definedName>
    <definedName name="Price_AsAt" localSheetId="1">#REF!</definedName>
    <definedName name="Price_AsAt">#REF!</definedName>
    <definedName name="Price_Prim" localSheetId="1">#REF!</definedName>
    <definedName name="Price_Prim">#REF!</definedName>
    <definedName name="Price_Sec" localSheetId="1">#REF!</definedName>
    <definedName name="Price_Sec">#REF!</definedName>
    <definedName name="Price_Tert" localSheetId="1">#REF!</definedName>
    <definedName name="Price_Tert">#REF!</definedName>
    <definedName name="Pricerelative_12Month" localSheetId="1">#REF!</definedName>
    <definedName name="Pricerelative_12Month">#REF!</definedName>
    <definedName name="PriceRelative_1Month" localSheetId="1">#REF!</definedName>
    <definedName name="PriceRelative_1Month">#REF!</definedName>
    <definedName name="PriceRelative_3Month" localSheetId="1">#REF!</definedName>
    <definedName name="PriceRelative_3Month">#REF!</definedName>
    <definedName name="PRINT_AREA_MI" localSheetId="1">[32]jbmodel!#REF!</definedName>
    <definedName name="PRINT_AREA_MI">[32]jbmodel!#REF!</definedName>
    <definedName name="Print_Titles_MI" localSheetId="1">#REF!</definedName>
    <definedName name="Print_Titles_MI">#REF!</definedName>
    <definedName name="printare" localSheetId="1">#REF!</definedName>
    <definedName name="printare">#REF!</definedName>
    <definedName name="printarea" localSheetId="1">[5]Drivers!#REF!,[5]Drivers!#REF!</definedName>
    <definedName name="printarea">[5]Drivers!#REF!,[5]Drivers!#REF!</definedName>
    <definedName name="Programming___Other" localSheetId="1">#REF!</definedName>
    <definedName name="Programming___Other">#REF!</definedName>
    <definedName name="Provisions" localSheetId="1">[10]divgrowth!#REF!</definedName>
    <definedName name="Provisions">[10]divgrowth!#REF!</definedName>
    <definedName name="Publish_From" localSheetId="1">#REF!</definedName>
    <definedName name="Publish_From">#REF!</definedName>
    <definedName name="Publish_Until" localSheetId="1">#REF!</definedName>
    <definedName name="Publish_Until">#REF!</definedName>
    <definedName name="Quarter" localSheetId="1">#REF!</definedName>
    <definedName name="Quarter">#REF!</definedName>
    <definedName name="QuarterlyIS">'[9]Income Statement'!$M$1:$AX$71</definedName>
    <definedName name="Quarters" localSheetId="1">#REF!</definedName>
    <definedName name="Quarters">#REF!</definedName>
    <definedName name="rating" localSheetId="1">#REF!</definedName>
    <definedName name="rating">#REF!</definedName>
    <definedName name="ratio" localSheetId="1">#REF!</definedName>
    <definedName name="ratio">#REF!</definedName>
    <definedName name="RBI_COS" localSheetId="1">#REF!</definedName>
    <definedName name="RBI_COS">#REF!</definedName>
    <definedName name="RBI_EBIT" localSheetId="1">#REF!</definedName>
    <definedName name="RBI_EBIT">#REF!</definedName>
    <definedName name="RBI_EBITDA" localSheetId="1">#REF!</definedName>
    <definedName name="RBI_EBITDA">#REF!</definedName>
    <definedName name="RBI_Gross_Profit" localSheetId="1">#REF!</definedName>
    <definedName name="RBI_Gross_Profit">#REF!</definedName>
    <definedName name="RBI_Total_Revenue" localSheetId="1">#REF!</definedName>
    <definedName name="RBI_Total_Revenue">#REF!</definedName>
    <definedName name="RE" localSheetId="1">#REF!</definedName>
    <definedName name="RE">#REF!</definedName>
    <definedName name="Recommendation" localSheetId="1">#REF!</definedName>
    <definedName name="Recommendation">#REF!</definedName>
    <definedName name="RefComp">[16]ML_Model_Metadata!$A$10</definedName>
    <definedName name="regional" localSheetId="1">'[33]earnings-model'!#REF!</definedName>
    <definedName name="regional">'[33]earnings-model'!#REF!</definedName>
    <definedName name="Reported_Net_Income" localSheetId="1">#REF!</definedName>
    <definedName name="Reported_Net_Income">#REF!</definedName>
    <definedName name="Reuters_REDD" localSheetId="1">#REF!</definedName>
    <definedName name="Reuters_REDD">#REF!</definedName>
    <definedName name="Reuters_RIC" localSheetId="1">#REF!</definedName>
    <definedName name="Reuters_RIC">#REF!</definedName>
    <definedName name="Revbreakdown">'[9]Rev. Breakdown'!$A$1:$AI$69</definedName>
    <definedName name="revticker" localSheetId="1">#REF!</definedName>
    <definedName name="revticker">#REF!</definedName>
    <definedName name="risk" localSheetId="1">#REF!</definedName>
    <definedName name="risk">#REF!</definedName>
    <definedName name="Risk_Free_Rate" localSheetId="1">[10]divgrowth!#REF!</definedName>
    <definedName name="Risk_Free_Rate">[10]divgrowth!#REF!</definedName>
    <definedName name="ROg">[16]Romania!$F$87</definedName>
    <definedName name="ror" localSheetId="1">#REF!</definedName>
    <definedName name="ror">#REF!</definedName>
    <definedName name="ROWacc">[16]Romania!$F$86</definedName>
    <definedName name="Rp_EPS_00" localSheetId="1">#REF!</definedName>
    <definedName name="Rp_EPS_00">#REF!</definedName>
    <definedName name="Rp_EPS_01" localSheetId="1">#REF!</definedName>
    <definedName name="Rp_EPS_01">#REF!</definedName>
    <definedName name="Rp_EPS_02" localSheetId="1">#REF!</definedName>
    <definedName name="Rp_EPS_02">#REF!</definedName>
    <definedName name="Rp_EPS_03" localSheetId="1">#REF!</definedName>
    <definedName name="Rp_EPS_03">#REF!</definedName>
    <definedName name="Rp_EPS_04" localSheetId="1">#REF!</definedName>
    <definedName name="Rp_EPS_04">#REF!</definedName>
    <definedName name="Rp_EPS_05" localSheetId="1">#REF!</definedName>
    <definedName name="Rp_EPS_05">#REF!</definedName>
    <definedName name="Rp_EPS_06" localSheetId="1">#REF!</definedName>
    <definedName name="Rp_EPS_06">#REF!</definedName>
    <definedName name="Rp_EPS_07" localSheetId="1">#REF!</definedName>
    <definedName name="Rp_EPS_07">#REF!</definedName>
    <definedName name="Rp_EPS_08" localSheetId="1">#REF!</definedName>
    <definedName name="Rp_EPS_08">#REF!</definedName>
    <definedName name="Rp_EPS_09" localSheetId="1">#REF!</definedName>
    <definedName name="Rp_EPS_09">#REF!</definedName>
    <definedName name="Rp_EPS_10" localSheetId="1">#REF!</definedName>
    <definedName name="Rp_EPS_10">#REF!</definedName>
    <definedName name="Rp_EPS_99" localSheetId="1">#REF!</definedName>
    <definedName name="Rp_EPS_99">#REF!</definedName>
    <definedName name="RPM" localSheetId="1">#REF!</definedName>
    <definedName name="RPM">#REF!</definedName>
    <definedName name="RPMGROWTH" localSheetId="1">#REF!</definedName>
    <definedName name="RPMGROWTH">#REF!</definedName>
    <definedName name="sales_00" localSheetId="1">#REF!</definedName>
    <definedName name="sales_00">#REF!</definedName>
    <definedName name="sales_01" localSheetId="1">#REF!</definedName>
    <definedName name="sales_01">#REF!</definedName>
    <definedName name="sales_02" localSheetId="1">#REF!</definedName>
    <definedName name="sales_02">#REF!</definedName>
    <definedName name="sales_03" localSheetId="1">#REF!</definedName>
    <definedName name="sales_03">#REF!</definedName>
    <definedName name="sales_04" localSheetId="1">#REF!</definedName>
    <definedName name="sales_04">#REF!</definedName>
    <definedName name="sales_05" localSheetId="1">#REF!</definedName>
    <definedName name="sales_05">#REF!</definedName>
    <definedName name="sales_06" localSheetId="1">#REF!</definedName>
    <definedName name="sales_06">#REF!</definedName>
    <definedName name="sales_07" localSheetId="1">#REF!</definedName>
    <definedName name="sales_07">#REF!</definedName>
    <definedName name="sales_08" localSheetId="1">#REF!</definedName>
    <definedName name="sales_08">#REF!</definedName>
    <definedName name="sales_09" localSheetId="1">#REF!</definedName>
    <definedName name="sales_09">#REF!</definedName>
    <definedName name="sales_10" localSheetId="1">#REF!</definedName>
    <definedName name="sales_10">#REF!</definedName>
    <definedName name="sales_99" localSheetId="1">#REF!</definedName>
    <definedName name="sales_99">#REF!</definedName>
    <definedName name="Sappi_Share_Price" localSheetId="1">#REF!</definedName>
    <definedName name="Sappi_Share_Price">#REF!</definedName>
    <definedName name="Sasol_Share_Price" localSheetId="1">#REF!</definedName>
    <definedName name="Sasol_Share_Price">#REF!</definedName>
    <definedName name="Sector_CC_Revolving">[2]Deposits_Growth!$A$271:$IV$271</definedName>
    <definedName name="Sector_CC_Revolving_Rate">[2]Deposits_Growth!$A$272:$IV$272</definedName>
    <definedName name="Sector_deposits">[2]Deposits_Growth!$A$25:$IV$25</definedName>
    <definedName name="Sector_loans">[2]Deposits_Growth!$A$52:$IV$52</definedName>
    <definedName name="sencount" hidden="1">1</definedName>
    <definedName name="server" localSheetId="1">#REF!</definedName>
    <definedName name="server">#REF!</definedName>
    <definedName name="shareterms" localSheetId="1">#REF!</definedName>
    <definedName name="shareterms">#REF!</definedName>
    <definedName name="SHCDM">[11]Indexdata!$M$1:$N$65536</definedName>
    <definedName name="Short_Flow_Data" localSheetId="1">#REF!</definedName>
    <definedName name="Short_Flow_Data">#REF!</definedName>
    <definedName name="SKg">[16]Slovakia!$F$89</definedName>
    <definedName name="SKWacc">[16]Slovakia!$F$88</definedName>
    <definedName name="SLg">[16]Slovenia!$F$77</definedName>
    <definedName name="SLWacc">[16]Slovenia!$F$76</definedName>
    <definedName name="SMS_Costs_Other" localSheetId="1">#REF!</definedName>
    <definedName name="SMS_Costs_Other">#REF!</definedName>
    <definedName name="Snap_Assets_Projects" localSheetId="1">#REF!</definedName>
    <definedName name="Snap_Assets_Projects">#REF!</definedName>
    <definedName name="Snap_Codes" localSheetId="1">#REF!</definedName>
    <definedName name="Snap_Codes">#REF!</definedName>
    <definedName name="Snap_Indices" localSheetId="1">#REF!</definedName>
    <definedName name="Snap_Indices">#REF!</definedName>
    <definedName name="Snap_Shareholders" localSheetId="1">#REF!</definedName>
    <definedName name="Snap_Shareholders">#REF!</definedName>
    <definedName name="Solutions_COS" localSheetId="1">#REF!</definedName>
    <definedName name="Solutions_COS">#REF!</definedName>
    <definedName name="Solutions_EBIT" localSheetId="1">#REF!</definedName>
    <definedName name="Solutions_EBIT">#REF!</definedName>
    <definedName name="Solutions_EBITDA" localSheetId="1">#REF!</definedName>
    <definedName name="Solutions_EBITDA">#REF!</definedName>
    <definedName name="Solutions_Gross_Profit" localSheetId="1">#REF!</definedName>
    <definedName name="Solutions_Gross_Profit">#REF!</definedName>
    <definedName name="Solutions_Total_Revenue" localSheetId="1">#REF!</definedName>
    <definedName name="Solutions_Total_Revenue">#REF!</definedName>
    <definedName name="Solutions_Total_Revenues" localSheetId="1">#REF!</definedName>
    <definedName name="Solutions_Total_Revenues">#REF!</definedName>
    <definedName name="SourceFolder" localSheetId="1">#REF!</definedName>
    <definedName name="SourceFolder">#REF!</definedName>
    <definedName name="South_Africa_Analog" localSheetId="1">#REF!</definedName>
    <definedName name="South_Africa_Analog">#REF!</definedName>
    <definedName name="South_Africa_Digital" localSheetId="1">#REF!</definedName>
    <definedName name="South_Africa_Digital">#REF!</definedName>
    <definedName name="Spain" localSheetId="1">#REF!</definedName>
    <definedName name="Spain">#REF!</definedName>
    <definedName name="Spaincont" localSheetId="1">#REF!</definedName>
    <definedName name="Spaincont">#REF!</definedName>
    <definedName name="sphm">[11]Filter!$A:$IV</definedName>
    <definedName name="SPPRMC">[11]Indexdata!$I$1:$J$65536</definedName>
    <definedName name="SPX">[11]Indexdata!$Y$1:$Z$65536</definedName>
    <definedName name="Staff_Costs" localSheetId="1">#REF!</definedName>
    <definedName name="Staff_Costs">#REF!</definedName>
    <definedName name="start" localSheetId="1" hidden="1">OFFSET([0]!CompRange3Main,9,0,COUNTA([0]!CompRange3Main)-COUNTA([27]PRICES!$N$1:$N$9),1)</definedName>
    <definedName name="start" hidden="1">OFFSET([0]!CompRange3Main,9,0,COUNTA([0]!CompRange3Main)-COUNTA([27]PRICES!$N$1:$N$9),1)</definedName>
    <definedName name="start1" localSheetId="1" hidden="1">OFFSET([0]!DateRangeCompMain,9,0,COUNTA([0]!DateRangeCompMain)-COUNTA([27]PRICES!$F$1:$F$9),1)</definedName>
    <definedName name="start1" hidden="1">OFFSET([0]!DateRangeCompMain,9,0,COUNTA([0]!DateRangeCompMain)-COUNTA([27]PRICES!$F$1:$F$9),1)</definedName>
    <definedName name="startdt" localSheetId="1">#REF!</definedName>
    <definedName name="startdt">#REF!</definedName>
    <definedName name="Statsprintarea" localSheetId="1">#REF!</definedName>
    <definedName name="Statsprintarea">#REF!</definedName>
    <definedName name="Stock" localSheetId="1">[10]divgrowth!#REF!</definedName>
    <definedName name="Stock">[10]divgrowth!#REF!</definedName>
    <definedName name="StoryCell" localSheetId="1">#REF!</definedName>
    <definedName name="StoryCell">#REF!</definedName>
    <definedName name="StoryCells" localSheetId="1">#REF!</definedName>
    <definedName name="StoryCells">#REF!</definedName>
    <definedName name="Sub_Saharan_Africa_Analog" localSheetId="1">#REF!</definedName>
    <definedName name="Sub_Saharan_Africa_Analog">#REF!</definedName>
    <definedName name="Sub_Saharan_Africa_Digital" localSheetId="1">#REF!</definedName>
    <definedName name="Sub_Saharan_Africa_Digital">#REF!</definedName>
    <definedName name="SUBGROWTH" localSheetId="1">#REF!</definedName>
    <definedName name="SUBGROWTH">#REF!</definedName>
    <definedName name="Subscription_Revenue" localSheetId="1">#REF!</definedName>
    <definedName name="Subscription_Revenue">#REF!</definedName>
    <definedName name="Subtotal_For_Year" localSheetId="1">#REF!</definedName>
    <definedName name="Subtotal_For_Year">#REF!</definedName>
    <definedName name="Supersport__Dividend_Income" localSheetId="1">#REF!</definedName>
    <definedName name="Supersport__Dividend_Income">#REF!</definedName>
    <definedName name="SVCREV" localSheetId="1">#REF!</definedName>
    <definedName name="SVCREV">#REF!</definedName>
    <definedName name="SVCREVGROWTH" localSheetId="1">#REF!</definedName>
    <definedName name="SVCREVGROWTH">#REF!</definedName>
    <definedName name="Sweden" localSheetId="1">#REF!</definedName>
    <definedName name="Sweden">#REF!</definedName>
    <definedName name="Swedencont" localSheetId="1">#REF!</definedName>
    <definedName name="Swedencont">#REF!</definedName>
    <definedName name="Switzerland" localSheetId="1">#REF!</definedName>
    <definedName name="Switzerland">#REF!</definedName>
    <definedName name="Switzerlandcont" localSheetId="1">#REF!</definedName>
    <definedName name="Switzerlandcont">#REF!</definedName>
    <definedName name="t.D" localSheetId="1">[10]divgrowth!#REF!</definedName>
    <definedName name="t.D">[10]divgrowth!#REF!</definedName>
    <definedName name="target" localSheetId="1">#REF!</definedName>
    <definedName name="target">#REF!</definedName>
    <definedName name="target2" localSheetId="1">#REF!</definedName>
    <definedName name="target2">#REF!</definedName>
    <definedName name="Tax" localSheetId="1">[10]divgrowth!#REF!</definedName>
    <definedName name="Tax">[10]divgrowth!#REF!</definedName>
    <definedName name="Tax_rate" localSheetId="1">[10]divgrowth!#REF!</definedName>
    <definedName name="Tax_rate">[10]divgrowth!#REF!</definedName>
    <definedName name="Tax_Shield" localSheetId="1">[10]divgrowth!#REF!</definedName>
    <definedName name="Tax_Shield">[10]divgrowth!#REF!</definedName>
    <definedName name="Taxation_Actual" localSheetId="1">#REF!</definedName>
    <definedName name="Taxation_Actual">#REF!</definedName>
    <definedName name="Team">[16]ML_Model_Metadata!$A$9</definedName>
    <definedName name="tell" localSheetId="1" hidden="1">OFFSET([0]!CompRange1Main,9,0,COUNTA([0]!CompRange1Main)-COUNTA([27]PRICES!$H$1:$H$9),1)</definedName>
    <definedName name="tell" hidden="1">OFFSET([0]!CompRange1Main,9,0,COUNTA([0]!CompRange1Main)-COUNTA([27]PRICES!$H$1:$H$9),1)</definedName>
    <definedName name="tell2" localSheetId="1" hidden="1">OFFSET([0]!CompRange2Main,9,0,COUNTA([0]!CompRange2Main)-COUNTA([27]PRICES!$K$1:$K$9),1)</definedName>
    <definedName name="tell2" hidden="1">OFFSET([0]!CompRange2Main,9,0,COUNTA([0]!CompRange2Main)-COUNTA([27]PRICES!$K$1:$K$9),1)</definedName>
    <definedName name="tell3" localSheetId="1" hidden="1">OFFSET([0]!CompRange3Main,9,0,COUNTA([0]!CompRange3Main)-COUNTA([27]PRICES!$N$1:$N$9),1)</definedName>
    <definedName name="tell3" hidden="1">OFFSET([0]!CompRange3Main,9,0,COUNTA([0]!CompRange3Main)-COUNTA([27]PRICES!$N$1:$N$9),1)</definedName>
    <definedName name="Terminal_valuation" localSheetId="1">[10]divgrowth!#REF!</definedName>
    <definedName name="Terminal_valuation">[10]divgrowth!#REF!</definedName>
    <definedName name="Thai_Ad_Revs" localSheetId="1">#REF!</definedName>
    <definedName name="Thai_Ad_Revs">#REF!</definedName>
    <definedName name="Thai_Amort" localSheetId="1">#REF!</definedName>
    <definedName name="Thai_Amort">#REF!</definedName>
    <definedName name="Thai_COS" localSheetId="1">#REF!</definedName>
    <definedName name="Thai_COS">#REF!</definedName>
    <definedName name="Thai_Dep" localSheetId="1">#REF!</definedName>
    <definedName name="Thai_Dep">#REF!</definedName>
    <definedName name="Thai_EBITDA" localSheetId="1">#REF!</definedName>
    <definedName name="Thai_EBITDA">#REF!</definedName>
    <definedName name="Thai_Ecom_Revs" localSheetId="1">#REF!</definedName>
    <definedName name="Thai_Ecom_Revs">#REF!</definedName>
    <definedName name="Thai_GP" localSheetId="1">#REF!</definedName>
    <definedName name="Thai_GP">#REF!</definedName>
    <definedName name="Thai_OP" localSheetId="1">#REF!</definedName>
    <definedName name="Thai_OP">#REF!</definedName>
    <definedName name="Thai_SGA" localSheetId="1">#REF!</definedName>
    <definedName name="Thai_SGA">#REF!</definedName>
    <definedName name="Thai_Sub_Revs" localSheetId="1">#REF!</definedName>
    <definedName name="Thai_Sub_Revs">#REF!</definedName>
    <definedName name="Thai_Tot_Revs" localSheetId="1">#REF!</definedName>
    <definedName name="Thai_Tot_Revs">#REF!</definedName>
    <definedName name="ticker" localSheetId="1">#REF!</definedName>
    <definedName name="ticker">#REF!</definedName>
    <definedName name="TON">[34]TON!$A$6:$D$180</definedName>
    <definedName name="top" localSheetId="1">#REF!</definedName>
    <definedName name="top">#REF!</definedName>
    <definedName name="topcol1heading" localSheetId="1">#REF!</definedName>
    <definedName name="topcol1heading">#REF!</definedName>
    <definedName name="topcol2heading" localSheetId="1">#REF!</definedName>
    <definedName name="topcol2heading">#REF!</definedName>
    <definedName name="topcol3heading" localSheetId="1">#REF!</definedName>
    <definedName name="topcol3heading">#REF!</definedName>
    <definedName name="topcol4heading" localSheetId="1">#REF!</definedName>
    <definedName name="topcol4heading">#REF!</definedName>
    <definedName name="topcol5heading" localSheetId="1">#REF!</definedName>
    <definedName name="topcol5heading">#REF!</definedName>
    <definedName name="topheading" localSheetId="1">#REF!</definedName>
    <definedName name="topheading">#REF!</definedName>
    <definedName name="toprow1heading" localSheetId="1">#REF!</definedName>
    <definedName name="toprow1heading">#REF!</definedName>
    <definedName name="toprow1q1actual" localSheetId="1">#REF!</definedName>
    <definedName name="toprow1q1actual">#REF!</definedName>
    <definedName name="toprow1q1data" localSheetId="1">#REF!</definedName>
    <definedName name="toprow1q1data">#REF!</definedName>
    <definedName name="toprow1q2actual" localSheetId="1">#REF!</definedName>
    <definedName name="toprow1q2actual">#REF!</definedName>
    <definedName name="toprow1q2data" localSheetId="1">#REF!</definedName>
    <definedName name="toprow1q2data">#REF!</definedName>
    <definedName name="toprow1q3actual" localSheetId="1">#REF!</definedName>
    <definedName name="toprow1q3actual">#REF!</definedName>
    <definedName name="toprow1q3data" localSheetId="1">#REF!</definedName>
    <definedName name="toprow1q3data">#REF!</definedName>
    <definedName name="toprow1q4actual" localSheetId="1">#REF!</definedName>
    <definedName name="toprow1q4actual">#REF!</definedName>
    <definedName name="toprow1q4data" localSheetId="1">#REF!</definedName>
    <definedName name="toprow1q4data">#REF!</definedName>
    <definedName name="toprow1q5data" localSheetId="1">#REF!</definedName>
    <definedName name="toprow1q5data">#REF!</definedName>
    <definedName name="toprow1yeardata" localSheetId="1">#REF!</definedName>
    <definedName name="toprow1yeardata">#REF!</definedName>
    <definedName name="toprow2heading" localSheetId="1">#REF!</definedName>
    <definedName name="toprow2heading">#REF!</definedName>
    <definedName name="toprow2q1actual" localSheetId="1">#REF!</definedName>
    <definedName name="toprow2q1actual">#REF!</definedName>
    <definedName name="toprow2q1data" localSheetId="1">#REF!</definedName>
    <definedName name="toprow2q1data">#REF!</definedName>
    <definedName name="toprow2q2actual" localSheetId="1">#REF!</definedName>
    <definedName name="toprow2q2actual">#REF!</definedName>
    <definedName name="toprow2q2data" localSheetId="1">#REF!</definedName>
    <definedName name="toprow2q2data">#REF!</definedName>
    <definedName name="toprow2q3actual" localSheetId="1">#REF!</definedName>
    <definedName name="toprow2q3actual">#REF!</definedName>
    <definedName name="toprow2q3data" localSheetId="1">#REF!</definedName>
    <definedName name="toprow2q3data">#REF!</definedName>
    <definedName name="toprow2q4actual" localSheetId="1">#REF!</definedName>
    <definedName name="toprow2q4actual">#REF!</definedName>
    <definedName name="toprow2q4data" localSheetId="1">#REF!</definedName>
    <definedName name="toprow2q4data">#REF!</definedName>
    <definedName name="toprow2q5data" localSheetId="1">#REF!</definedName>
    <definedName name="toprow2q5data">#REF!</definedName>
    <definedName name="toprow2yeardata" localSheetId="1">#REF!</definedName>
    <definedName name="toprow2yeardata">#REF!</definedName>
    <definedName name="toprow3heading" localSheetId="1">#REF!</definedName>
    <definedName name="toprow3heading">#REF!</definedName>
    <definedName name="toprow3q1actual" localSheetId="1">#REF!</definedName>
    <definedName name="toprow3q1actual">#REF!</definedName>
    <definedName name="toprow3q1data" localSheetId="1">#REF!</definedName>
    <definedName name="toprow3q1data">#REF!</definedName>
    <definedName name="toprow3q2actual" localSheetId="1">#REF!</definedName>
    <definedName name="toprow3q2actual">#REF!</definedName>
    <definedName name="toprow3q2data" localSheetId="1">#REF!</definedName>
    <definedName name="toprow3q2data">#REF!</definedName>
    <definedName name="toprow3q3actual" localSheetId="1">#REF!</definedName>
    <definedName name="toprow3q3actual">#REF!</definedName>
    <definedName name="toprow3q3data" localSheetId="1">#REF!</definedName>
    <definedName name="toprow3q3data">#REF!</definedName>
    <definedName name="toprow3q4actual" localSheetId="1">#REF!</definedName>
    <definedName name="toprow3q4actual">#REF!</definedName>
    <definedName name="toprow3q4data" localSheetId="1">#REF!</definedName>
    <definedName name="toprow3q4data">#REF!</definedName>
    <definedName name="toprow3q5data" localSheetId="1">#REF!</definedName>
    <definedName name="toprow3q5data">#REF!</definedName>
    <definedName name="toprow3yeardata" localSheetId="1">#REF!</definedName>
    <definedName name="toprow3yeardata">#REF!</definedName>
    <definedName name="toprow4heading" localSheetId="1">#REF!</definedName>
    <definedName name="toprow4heading">#REF!</definedName>
    <definedName name="toprow4q1actual" localSheetId="1">#REF!</definedName>
    <definedName name="toprow4q1actual">#REF!</definedName>
    <definedName name="toprow4q1data" localSheetId="1">#REF!</definedName>
    <definedName name="toprow4q1data">#REF!</definedName>
    <definedName name="toprow4q2actual" localSheetId="1">#REF!</definedName>
    <definedName name="toprow4q2actual">#REF!</definedName>
    <definedName name="toprow4q2data" localSheetId="1">#REF!</definedName>
    <definedName name="toprow4q2data">#REF!</definedName>
    <definedName name="toprow4q3actual" localSheetId="1">#REF!</definedName>
    <definedName name="toprow4q3actual">#REF!</definedName>
    <definedName name="toprow4q3data" localSheetId="1">#REF!</definedName>
    <definedName name="toprow4q3data">#REF!</definedName>
    <definedName name="toprow4q4actual" localSheetId="1">#REF!</definedName>
    <definedName name="toprow4q4actual">#REF!</definedName>
    <definedName name="toprow4q4data" localSheetId="1">#REF!</definedName>
    <definedName name="toprow4q4data">#REF!</definedName>
    <definedName name="toprow4q5data" localSheetId="1">#REF!</definedName>
    <definedName name="toprow4q5data">#REF!</definedName>
    <definedName name="toprow4yeardata" localSheetId="1">#REF!</definedName>
    <definedName name="toprow4yeardata">#REF!</definedName>
    <definedName name="TOTAL_COST_OF_SALES" localSheetId="1">#REF!</definedName>
    <definedName name="TOTAL_COST_OF_SALES">#REF!</definedName>
    <definedName name="Total_Decoder_Costs" localSheetId="1">#REF!</definedName>
    <definedName name="Total_Decoder_Costs">#REF!</definedName>
    <definedName name="Total_Decoder_Sales" localSheetId="1">#REF!</definedName>
    <definedName name="Total_Decoder_Sales">#REF!</definedName>
    <definedName name="Total_Dividends_Paid" localSheetId="1">#REF!</definedName>
    <definedName name="Total_Dividends_Paid">#REF!</definedName>
    <definedName name="Total_Firm_Value" localSheetId="1">[10]divgrowth!#REF!</definedName>
    <definedName name="Total_Firm_Value">[10]divgrowth!#REF!</definedName>
    <definedName name="Total_NetMed_Hellas_Revenues" localSheetId="1">#REF!</definedName>
    <definedName name="Total_NetMed_Hellas_Revenues">#REF!</definedName>
    <definedName name="Total_Operating_Cash_Flow" localSheetId="1">#REF!</definedName>
    <definedName name="Total_Operating_Cash_Flow">#REF!</definedName>
    <definedName name="Total_Programming_Costs" localSheetId="1">#REF!</definedName>
    <definedName name="Total_Programming_Costs">#REF!</definedName>
    <definedName name="TOTAL_REVENUE" localSheetId="1">#REF!</definedName>
    <definedName name="TOTAL_REVENUE">#REF!</definedName>
    <definedName name="TOTAL_SG_A_COSTS" localSheetId="1">#REF!</definedName>
    <definedName name="TOTAL_SG_A_COSTS">#REF!</definedName>
    <definedName name="Total_Subscription_Revenue" localSheetId="1">#REF!</definedName>
    <definedName name="Total_Subscription_Revenue">#REF!</definedName>
    <definedName name="Total_Subscription_Revenues" localSheetId="1">#REF!</definedName>
    <definedName name="Total_Subscription_Revenues">#REF!</definedName>
    <definedName name="Total_Undiluted_1997" localSheetId="1">#REF!</definedName>
    <definedName name="Total_Undiluted_1997">#REF!</definedName>
    <definedName name="Total_Undiluted_1998" localSheetId="1">#REF!</definedName>
    <definedName name="Total_Undiluted_1998">#REF!</definedName>
    <definedName name="Total_Undiluted_2000" localSheetId="1">#REF!</definedName>
    <definedName name="Total_Undiluted_2000">#REF!</definedName>
    <definedName name="Total_Undiluted_2001" localSheetId="1">#REF!</definedName>
    <definedName name="Total_Undiluted_2001">#REF!</definedName>
    <definedName name="TOTALSUBS" localSheetId="1">#REF!</definedName>
    <definedName name="TOTALSUBS">#REF!</definedName>
    <definedName name="TPPHRM">[11]Indexdata!$Q$1:$R$65536</definedName>
    <definedName name="Transmission_Costs" localSheetId="1">#REF!</definedName>
    <definedName name="Transmission_Costs">#REF!</definedName>
    <definedName name="trucks" localSheetId="1">[33]NHVALUE!#REF!</definedName>
    <definedName name="trucks">[33]NHVALUE!#REF!</definedName>
    <definedName name="Turnover" localSheetId="1">[10]divgrowth!#REF!</definedName>
    <definedName name="Turnover">[10]divgrowth!#REF!</definedName>
    <definedName name="TV_Growth" localSheetId="1">[10]divgrowth!#REF!</definedName>
    <definedName name="TV_Growth">[10]divgrowth!#REF!</definedName>
    <definedName name="TV_Guide" localSheetId="1">#REF!</definedName>
    <definedName name="TV_Guide">#REF!</definedName>
    <definedName name="UAg" localSheetId="1">[35]Ukraine!#REF!</definedName>
    <definedName name="UAg">[35]Ukraine!#REF!</definedName>
    <definedName name="UAWacc" localSheetId="1">[35]Ukraine!#REF!</definedName>
    <definedName name="UAWacc">[35]Ukraine!#REF!</definedName>
    <definedName name="UK" localSheetId="1">#REF!</definedName>
    <definedName name="UK">#REF!</definedName>
    <definedName name="UK_Media" localSheetId="1">#REF!</definedName>
    <definedName name="UK_Media">#REF!</definedName>
    <definedName name="UK_Non_Fin" localSheetId="1">#REF!</definedName>
    <definedName name="UK_Non_Fin">#REF!</definedName>
    <definedName name="UK_Telecoms" localSheetId="1">#REF!</definedName>
    <definedName name="UK_Telecoms">#REF!</definedName>
    <definedName name="UK_Total" localSheetId="1">#REF!</definedName>
    <definedName name="UK_Total">#REF!</definedName>
    <definedName name="UKcont" localSheetId="1">#REF!</definedName>
    <definedName name="UKcont">#REF!</definedName>
    <definedName name="UKTVadv_00">[36]Model!$Q$130</definedName>
    <definedName name="UKTVadv_01">[36]Model!$R$130</definedName>
    <definedName name="UKTVadv_02">[36]Model!$S$130</definedName>
    <definedName name="UKTVadv_03">[36]Model!$T$130</definedName>
    <definedName name="UKTVadv_04">[36]Model!$U$130</definedName>
    <definedName name="UKTVadv_05">[36]Model!$V$130</definedName>
    <definedName name="UKTVadv_06">[36]Model!$W$130</definedName>
    <definedName name="UKTVadv_07">[36]Model!$X$130</definedName>
    <definedName name="UKTVadv_08">[36]Model!$Y$130</definedName>
    <definedName name="UKTVadv_09">[36]Model!$Z$130</definedName>
    <definedName name="UKTVadv_10">[36]Model!$AA$130</definedName>
    <definedName name="UKTVadv_11">[36]Model!$AB$130</definedName>
    <definedName name="UKTVadv_12">[36]Model!$AC$130</definedName>
    <definedName name="UKTVadv_13">[36]Model!$AD$130</definedName>
    <definedName name="UKTVadv_14">[36]Model!$AE$130</definedName>
    <definedName name="UKTVadv_15">[36]Model!$AF$130</definedName>
    <definedName name="UKTVadv_92">[36]Model!$I$130</definedName>
    <definedName name="UKTVadv_93">[36]Model!$J$130</definedName>
    <definedName name="UKTVadv_94">[36]Model!$K$130</definedName>
    <definedName name="UKTVadv_95">[36]Model!$L$130</definedName>
    <definedName name="UKTVadv_96">[36]Model!$M$130</definedName>
    <definedName name="UKTVadv_97">[36]Model!$N$130</definedName>
    <definedName name="UKTVadv_98">[36]Model!$O$130</definedName>
    <definedName name="UKTVadv_99">[36]Model!$P$130</definedName>
    <definedName name="Unadjusted_EPS_Pre_Exceptional" localSheetId="1">#REF!</definedName>
    <definedName name="Unadjusted_EPS_Pre_Exceptional">#REF!</definedName>
    <definedName name="Unadjusted_Net_DPS" localSheetId="1">#REF!</definedName>
    <definedName name="Unadjusted_Net_DPS">#REF!</definedName>
    <definedName name="US_DEMAND_AND_SHIPMENT_GRAPHS" localSheetId="1">'[19]CNSTMACH.XLS'!#REF!</definedName>
    <definedName name="US_DEMAND_AND_SHIPMENT_GRAPHS">'[19]CNSTMACH.XLS'!#REF!</definedName>
    <definedName name="US_GRAPHS" localSheetId="1">'[19]CNSTMACH.XLS'!#REF!</definedName>
    <definedName name="US_GRAPHS">'[19]CNSTMACH.XLS'!#REF!</definedName>
    <definedName name="usinfo" localSheetId="1">#REF!</definedName>
    <definedName name="usinfo">#REF!</definedName>
    <definedName name="_xlnm.Print_Area" localSheetId="1">'Melon Fashion Group'!$A$2:$AB$83</definedName>
    <definedName name="_xlnm.Print_Area">[1]Financials!$A$52:$B$122</definedName>
    <definedName name="valuationpe" localSheetId="1">#REF!</definedName>
    <definedName name="valuationpe">#REF!</definedName>
    <definedName name="valuationpetag" localSheetId="1">#REF!</definedName>
    <definedName name="valuationpetag">#REF!</definedName>
    <definedName name="valuationtxt" localSheetId="1">#REF!</definedName>
    <definedName name="valuationtxt">#REF!</definedName>
    <definedName name="Value_of_debt" localSheetId="1">[10]divgrowth!#REF!</definedName>
    <definedName name="Value_of_debt">[10]divgrowth!#REF!</definedName>
    <definedName name="Value_of_target_equity" localSheetId="1">[10]divgrowth!#REF!</definedName>
    <definedName name="Value_of_target_equity">[10]divgrowth!#REF!</definedName>
    <definedName name="Version_Number" localSheetId="1">#REF!</definedName>
    <definedName name="Version_Number">#REF!</definedName>
    <definedName name="vh" localSheetId="1">#REF!</definedName>
    <definedName name="vh">#REF!</definedName>
    <definedName name="Wacc" localSheetId="1">#REF!</definedName>
    <definedName name="Wacc">#REF!</definedName>
    <definedName name="Weighted_1990" localSheetId="1">#REF!</definedName>
    <definedName name="Weighted_1990">#REF!</definedName>
    <definedName name="Weighted_1991" localSheetId="1">#REF!</definedName>
    <definedName name="Weighted_1991">#REF!</definedName>
    <definedName name="Weighted_1992" localSheetId="1">#REF!</definedName>
    <definedName name="Weighted_1992">#REF!</definedName>
    <definedName name="Weighted_1993" localSheetId="1">#REF!</definedName>
    <definedName name="Weighted_1993">#REF!</definedName>
    <definedName name="Weighted_1994" localSheetId="1">#REF!</definedName>
    <definedName name="Weighted_1994">#REF!</definedName>
    <definedName name="Weighted_1995" localSheetId="1">#REF!</definedName>
    <definedName name="Weighted_1995">#REF!</definedName>
    <definedName name="Weighted_1996" localSheetId="1">#REF!</definedName>
    <definedName name="Weighted_1996">#REF!</definedName>
    <definedName name="Weighted_1997" localSheetId="1">#REF!</definedName>
    <definedName name="Weighted_1997">#REF!</definedName>
    <definedName name="Weighted_1998" localSheetId="1">#REF!</definedName>
    <definedName name="Weighted_1998">#REF!</definedName>
    <definedName name="Weighted_1999" localSheetId="1">#REF!</definedName>
    <definedName name="Weighted_1999">#REF!</definedName>
    <definedName name="Weighted_2000" localSheetId="1">#REF!</definedName>
    <definedName name="Weighted_2000">#REF!</definedName>
    <definedName name="Weighted_2001" localSheetId="1">#REF!</definedName>
    <definedName name="Weighted_2001">#REF!</definedName>
    <definedName name="Weighted_2002" localSheetId="1">#REF!</definedName>
    <definedName name="Weighted_2002">#REF!</definedName>
    <definedName name="Weighted_2003" localSheetId="1">#REF!</definedName>
    <definedName name="Weighted_2003">#REF!</definedName>
    <definedName name="Weighted_Undiluted_1990" localSheetId="1">#REF!</definedName>
    <definedName name="Weighted_Undiluted_1990">#REF!</definedName>
    <definedName name="Weighted_Undiluted_1991" localSheetId="1">#REF!</definedName>
    <definedName name="Weighted_Undiluted_1991">#REF!</definedName>
    <definedName name="Weighted_Undiluted_1992" localSheetId="1">#REF!</definedName>
    <definedName name="Weighted_Undiluted_1992">#REF!</definedName>
    <definedName name="Weighted_Undiluted_1993" localSheetId="1">#REF!</definedName>
    <definedName name="Weighted_Undiluted_1993">#REF!</definedName>
    <definedName name="Weighted_Undiluted_1994" localSheetId="1">#REF!</definedName>
    <definedName name="Weighted_Undiluted_1994">#REF!</definedName>
    <definedName name="Weighted_Undiluted_1995" localSheetId="1">#REF!</definedName>
    <definedName name="Weighted_Undiluted_1995">#REF!</definedName>
    <definedName name="Weighted_Undiluted_1996" localSheetId="1">#REF!</definedName>
    <definedName name="Weighted_Undiluted_1996">#REF!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Back._.Page." hidden="1">{"Back Page",#N/A,FALSE,"Front and Back"}</definedName>
    <definedName name="wrn.database." hidden="1">{"subs",#N/A,FALSE,"database ";"proportional",#N/A,FALSE,"database "}</definedName>
    <definedName name="wrn.Detailed._.P._.and._.L." hidden="1">{"P and L Detail Page 1",#N/A,FALSE,"Data";"P and L Detail Page 2",#N/A,FALSE,"Data"}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mployee._.Efficiency." hidden="1">{"Employee Efficiency",#N/A,FALSE,"Benchmarking"}</definedName>
    <definedName name="wrn.Financial._.Output." hidden="1">{"P and L",#N/A,FALSE,"Financial Output";"Cashflow",#N/A,FALSE,"Financial Output";"Balance Sheet",#N/A,FALSE,"Financial Output"}</definedName>
    <definedName name="wrn.Financials." hidden="1">{#N/A,#N/A,FALSE,"P&amp;L - segmental";#N/A,#N/A,FALSE,"BSheet";#N/A,#N/A,FALSE,"Cashflow"}</definedName>
    <definedName name="wrn.Five._.Year._.Record." hidden="1">{"Five Year Record",#N/A,FALSE,"Front and Back"}</definedName>
    <definedName name="wrn.Front._.Page." hidden="1">{"Front Page",#N/A,FALSE,"Front and Back"}</definedName>
    <definedName name="wrn.Geographic._.Trends." hidden="1">{"Geographic P1",#N/A,FALSE,"Division &amp; Geog"}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Line._.Efficiency." hidden="1">{"Line Efficiency",#N/A,FALSE,"Benchmarking"}</definedName>
    <definedName name="wrn.Matrix." hidden="1">{"Subscribers",#N/A,FALSE,"Subscribers";"Subs % Change Y-T-Y",#N/A,FALSE,"Subscribers";"Digital Subscribers",#N/A,FALSE,"Digital &amp; MOUs";"Digital Subs as % of Total",#N/A,FALSE,"Digital &amp; MOUs";"MOUs",#N/A,FALSE,"Digital &amp; MOUs";"Net Adds",#N/A,FALSE,"Subscribers"}</definedName>
    <definedName name="wrn.newmedia." hidden="1">{"page1",#N/A,FALSE,"NEWMEDIA";"page2",#N/A,FALSE,"NEWMEDIA"}</definedName>
    <definedName name="wrn.PrimeCo." hidden="1">{"print 1",#N/A,FALSE,"PrimeCo PCS";"print 2",#N/A,FALSE,"PrimeCo PCS";"valuation",#N/A,FALSE,"PrimeCo PCS"}</definedName>
    <definedName name="wrn.Print." hidden="1">{#N/A,#N/A,FALSE,"Valuation";#N/A,#N/A,FALSE,"Cash EPS ";#N/A,#N/A,FALSE,"Historical Prices";#N/A,#N/A,FALSE,"Balance Sheet Comps";#N/A,#N/A,FALSE,"Data"}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hidden="1">{"Tariff Comparison",#N/A,FALSE,"Benchmarking";"Tariff Comparison 2",#N/A,FALSE,"Benchmarking";"Tariff Comparison 3",#N/A,FALSE,"Benchmarking"}</definedName>
    <definedName name="year_data_20" localSheetId="1">#REF!</definedName>
    <definedName name="year_data_20">#REF!</definedName>
    <definedName name="yearend" localSheetId="1">#REF!</definedName>
    <definedName name="yearend">#REF!</definedName>
    <definedName name="YearRange" localSheetId="1">#REF!</definedName>
    <definedName name="YearRange">#REF!</definedName>
    <definedName name="yield" localSheetId="1">#REF!</definedName>
    <definedName name="yield">#REF!</definedName>
    <definedName name="Z_8A8AA4F7_5EE5_11D1_AAA6_0060B0A3C924_.wvu.Rows" localSheetId="1" hidden="1">#REF!,#REF!</definedName>
    <definedName name="Z_8A8AA4F7_5EE5_11D1_AAA6_0060B0A3C924_.wvu.Rows" hidden="1">#REF!,#REF!</definedName>
    <definedName name="Z_9A8E6326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6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80" i="15" l="1"/>
  <c r="BA63" i="15"/>
  <c r="BA36" i="15"/>
  <c r="AP80" i="15"/>
  <c r="AP63" i="15"/>
  <c r="AP36" i="15"/>
  <c r="AQ80" i="15" l="1"/>
  <c r="AQ63" i="15"/>
  <c r="AQ36" i="15"/>
  <c r="AN71" i="15"/>
  <c r="AM71" i="15"/>
  <c r="AL71" i="15"/>
  <c r="AK71" i="15"/>
  <c r="AJ71" i="15"/>
  <c r="AI71" i="15"/>
  <c r="AH71" i="15"/>
  <c r="AG71" i="15"/>
  <c r="AF71" i="15"/>
  <c r="AE71" i="15"/>
  <c r="AD71" i="15"/>
  <c r="AC71" i="15"/>
  <c r="AB71" i="15"/>
  <c r="AA71" i="15"/>
  <c r="Z71" i="15"/>
  <c r="Y71" i="15"/>
  <c r="X71" i="15"/>
  <c r="W71" i="15"/>
  <c r="V71" i="15"/>
  <c r="U71" i="15"/>
  <c r="T71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B71" i="15"/>
  <c r="AO71" i="15"/>
  <c r="AO36" i="15" l="1"/>
  <c r="AO63" i="15"/>
  <c r="AO80" i="15"/>
  <c r="AN61" i="15" l="1"/>
  <c r="AL34" i="15"/>
  <c r="AN36" i="15" l="1"/>
  <c r="AN43" i="15"/>
  <c r="AN49" i="15"/>
  <c r="AN63" i="15"/>
  <c r="AN80" i="15"/>
  <c r="AN50" i="15" l="1"/>
  <c r="S80" i="15" l="1"/>
  <c r="T80" i="15"/>
  <c r="U80" i="15"/>
  <c r="V80" i="15"/>
  <c r="W80" i="15"/>
  <c r="S63" i="15"/>
  <c r="T63" i="15"/>
  <c r="U63" i="15"/>
  <c r="V63" i="15"/>
  <c r="W63" i="15"/>
  <c r="S36" i="15"/>
  <c r="T36" i="15"/>
  <c r="U36" i="15"/>
  <c r="V36" i="15"/>
  <c r="W36" i="15"/>
  <c r="X80" i="15"/>
  <c r="Y80" i="15"/>
  <c r="Z80" i="15"/>
  <c r="AA80" i="15"/>
  <c r="AB80" i="15"/>
  <c r="AC80" i="15"/>
  <c r="AD80" i="15"/>
  <c r="AE80" i="15"/>
  <c r="AF80" i="15"/>
  <c r="X63" i="15"/>
  <c r="Y63" i="15"/>
  <c r="Z63" i="15"/>
  <c r="AA63" i="15"/>
  <c r="AB63" i="15"/>
  <c r="AC63" i="15"/>
  <c r="AD63" i="15"/>
  <c r="AE63" i="15"/>
  <c r="AF63" i="15"/>
  <c r="X36" i="15"/>
  <c r="Y36" i="15"/>
  <c r="Z36" i="15"/>
  <c r="AA36" i="15"/>
  <c r="AB36" i="15"/>
  <c r="AC36" i="15"/>
  <c r="AD36" i="15"/>
  <c r="AE36" i="15"/>
  <c r="AF36" i="15"/>
  <c r="AG80" i="15"/>
  <c r="AH80" i="15"/>
  <c r="AI80" i="15"/>
  <c r="AJ80" i="15"/>
  <c r="AK80" i="15"/>
  <c r="AG63" i="15"/>
  <c r="AH63" i="15"/>
  <c r="AI63" i="15"/>
  <c r="AJ63" i="15"/>
  <c r="AK63" i="15"/>
  <c r="AG36" i="15"/>
  <c r="AH36" i="15"/>
  <c r="AI36" i="15"/>
  <c r="AJ36" i="15"/>
  <c r="AK36" i="15"/>
  <c r="AL80" i="15"/>
  <c r="AL63" i="15"/>
  <c r="AL36" i="15"/>
  <c r="AM61" i="15"/>
  <c r="AM49" i="15"/>
  <c r="AM43" i="15"/>
  <c r="AM50" i="15" l="1"/>
  <c r="AM80" i="15"/>
  <c r="AM63" i="15"/>
  <c r="AM36" i="15"/>
  <c r="F32" i="14" l="1"/>
  <c r="E32" i="14"/>
  <c r="D32" i="14"/>
  <c r="C32" i="14"/>
  <c r="F30" i="14"/>
  <c r="E30" i="14"/>
  <c r="D30" i="14"/>
  <c r="C30" i="14"/>
  <c r="F29" i="14"/>
  <c r="E29" i="14"/>
  <c r="D29" i="14"/>
  <c r="C29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2" i="14"/>
  <c r="E22" i="14"/>
  <c r="D22" i="14"/>
  <c r="C22" i="14"/>
  <c r="F21" i="14"/>
  <c r="F23" i="14" s="1"/>
  <c r="E21" i="14"/>
  <c r="E23" i="14" s="1"/>
  <c r="E28" i="14" s="1"/>
  <c r="E31" i="14" s="1"/>
  <c r="E33" i="14" s="1"/>
  <c r="D21" i="14"/>
  <c r="D23" i="14" s="1"/>
  <c r="D28" i="14" s="1"/>
  <c r="D31" i="14" s="1"/>
  <c r="D33" i="14" s="1"/>
  <c r="C21" i="14"/>
  <c r="G14" i="14"/>
  <c r="G12" i="14"/>
  <c r="G11" i="14"/>
  <c r="G9" i="14"/>
  <c r="G8" i="14"/>
  <c r="G7" i="14"/>
  <c r="G6" i="14"/>
  <c r="F5" i="14"/>
  <c r="F10" i="14" s="1"/>
  <c r="F13" i="14" s="1"/>
  <c r="F15" i="14" s="1"/>
  <c r="E5" i="14"/>
  <c r="E10" i="14" s="1"/>
  <c r="E13" i="14" s="1"/>
  <c r="E15" i="14" s="1"/>
  <c r="D5" i="14"/>
  <c r="D10" i="14" s="1"/>
  <c r="D13" i="14" s="1"/>
  <c r="D15" i="14" s="1"/>
  <c r="C5" i="14"/>
  <c r="C10" i="14" s="1"/>
  <c r="C13" i="14" s="1"/>
  <c r="C15" i="14" s="1"/>
  <c r="G4" i="14"/>
  <c r="G3" i="14"/>
  <c r="G25" i="14" l="1"/>
  <c r="F28" i="14"/>
  <c r="F31" i="14" s="1"/>
  <c r="F33" i="14" s="1"/>
  <c r="G5" i="14"/>
  <c r="G10" i="14" s="1"/>
  <c r="G13" i="14" s="1"/>
  <c r="G15" i="14" s="1"/>
  <c r="G22" i="14"/>
  <c r="G24" i="14"/>
  <c r="G26" i="14"/>
  <c r="G27" i="14"/>
  <c r="G29" i="14"/>
  <c r="G30" i="14"/>
  <c r="G32" i="14"/>
  <c r="C23" i="14"/>
  <c r="C28" i="14" s="1"/>
  <c r="C31" i="14" s="1"/>
  <c r="C33" i="14" s="1"/>
  <c r="G21" i="14"/>
  <c r="G23" i="14" l="1"/>
  <c r="G28" i="14" s="1"/>
  <c r="G31" i="14" s="1"/>
  <c r="G33" i="14" s="1"/>
</calcChain>
</file>

<file path=xl/sharedStrings.xml><?xml version="1.0" encoding="utf-8"?>
<sst xmlns="http://schemas.openxmlformats.org/spreadsheetml/2006/main" count="1233" uniqueCount="149">
  <si>
    <t>Indexes, RR thous</t>
  </si>
  <si>
    <t>1 q</t>
  </si>
  <si>
    <t>2 q</t>
  </si>
  <si>
    <t>3 q</t>
  </si>
  <si>
    <t>4 q</t>
  </si>
  <si>
    <t>Total year</t>
  </si>
  <si>
    <t>Revenue</t>
  </si>
  <si>
    <t xml:space="preserve">Cost of sales </t>
  </si>
  <si>
    <t>Gross profit</t>
  </si>
  <si>
    <t>Other operating income</t>
  </si>
  <si>
    <t>Distribution costs</t>
  </si>
  <si>
    <t xml:space="preserve">General and administrative expenses </t>
  </si>
  <si>
    <t xml:space="preserve">Other operating expenses </t>
  </si>
  <si>
    <t>Operating profit</t>
  </si>
  <si>
    <t>Finance income</t>
  </si>
  <si>
    <t>Finance costs</t>
  </si>
  <si>
    <t>Profit/(loss) before income tax</t>
  </si>
  <si>
    <t>Income tax expense</t>
  </si>
  <si>
    <t xml:space="preserve">Profit/(loss) for the year </t>
  </si>
  <si>
    <t>Average quarterly rate of exchange</t>
  </si>
  <si>
    <t>Indexes, USD thous</t>
  </si>
  <si>
    <t>Melon Fashion Group</t>
  </si>
  <si>
    <t>International Financial Reporting Standards, RUBm</t>
  </si>
  <si>
    <t>Income Statement</t>
  </si>
  <si>
    <t>FY 2011</t>
  </si>
  <si>
    <t>FY 2012</t>
  </si>
  <si>
    <t>1Q13</t>
  </si>
  <si>
    <t>2Q13</t>
  </si>
  <si>
    <t>3Q13</t>
  </si>
  <si>
    <t>4Q13</t>
  </si>
  <si>
    <t>FY 2013</t>
  </si>
  <si>
    <t>1Q14</t>
  </si>
  <si>
    <t>2Q14</t>
  </si>
  <si>
    <t>3Q14</t>
  </si>
  <si>
    <t>4Q14</t>
  </si>
  <si>
    <t>FY 2014</t>
  </si>
  <si>
    <t>1Q15</t>
  </si>
  <si>
    <t>2Q15</t>
  </si>
  <si>
    <t>3Q15</t>
  </si>
  <si>
    <t>4Q15</t>
  </si>
  <si>
    <t>FY 2015</t>
  </si>
  <si>
    <t>1Q 2016</t>
  </si>
  <si>
    <t>2Q 2016</t>
  </si>
  <si>
    <t>3Q 2016</t>
  </si>
  <si>
    <t>4Q 2016</t>
  </si>
  <si>
    <t>FY 2016</t>
  </si>
  <si>
    <t>1Q 2017</t>
  </si>
  <si>
    <t>2Q 2017</t>
  </si>
  <si>
    <t>3Q 2017</t>
  </si>
  <si>
    <t>4Q 2017</t>
  </si>
  <si>
    <t>FY 2017</t>
  </si>
  <si>
    <t>1Q 2018</t>
  </si>
  <si>
    <t>2Q 2018</t>
  </si>
  <si>
    <t>3Q 2018</t>
  </si>
  <si>
    <t>4Q 2018</t>
  </si>
  <si>
    <t>FY 2018</t>
  </si>
  <si>
    <t>1Q 2019</t>
  </si>
  <si>
    <t>2Q 2019</t>
  </si>
  <si>
    <t>3Q 2019</t>
  </si>
  <si>
    <t>4Q 2019</t>
  </si>
  <si>
    <t>FY 2019</t>
  </si>
  <si>
    <t>1Q 2020</t>
  </si>
  <si>
    <t>2Q 2020</t>
  </si>
  <si>
    <t>3Q 2020</t>
  </si>
  <si>
    <t>4Q 2020</t>
  </si>
  <si>
    <t>FY 2020</t>
  </si>
  <si>
    <t>1Q 2021</t>
  </si>
  <si>
    <t>2Q 2021</t>
  </si>
  <si>
    <t>3Q 2021</t>
  </si>
  <si>
    <t>4Q 2021</t>
  </si>
  <si>
    <t>FY 2021</t>
  </si>
  <si>
    <t>1Q 2022</t>
  </si>
  <si>
    <t>2Q 2022</t>
  </si>
  <si>
    <t>3Q 2022</t>
  </si>
  <si>
    <t>4Q 2022</t>
  </si>
  <si>
    <t>9m 2022</t>
  </si>
  <si>
    <t>Cost of sales</t>
  </si>
  <si>
    <t>Other operating expenses</t>
  </si>
  <si>
    <t>Other income/expenses</t>
  </si>
  <si>
    <t>of which derivative financial income/expenses</t>
  </si>
  <si>
    <t>-</t>
  </si>
  <si>
    <t>of which forex gain/(loss) related to IFRS 16</t>
  </si>
  <si>
    <t xml:space="preserve">of which other one-off items </t>
  </si>
  <si>
    <t>Result from divestments</t>
  </si>
  <si>
    <t>One-off transaction</t>
  </si>
  <si>
    <t>EBITDA</t>
  </si>
  <si>
    <t>IFRS 16 effect on EBITDA</t>
  </si>
  <si>
    <t>EBITDA without IFRS 16 effect</t>
  </si>
  <si>
    <t>Income from sales of discontinued operations</t>
  </si>
  <si>
    <t>Depreciation and amortisation</t>
  </si>
  <si>
    <t>Depreciation and amortisation related to IFRS 16</t>
  </si>
  <si>
    <t>Earnings before interest and tax</t>
  </si>
  <si>
    <t>Financial income</t>
  </si>
  <si>
    <t>Financial expenses</t>
  </si>
  <si>
    <t>Financial expense related to IFRS 16</t>
  </si>
  <si>
    <t>Earnings before tax</t>
  </si>
  <si>
    <t>Tax</t>
  </si>
  <si>
    <t>Profit/loss from discontinued operations</t>
  </si>
  <si>
    <t>Profit for the period</t>
  </si>
  <si>
    <t>Attributable to owners of the parent</t>
  </si>
  <si>
    <t>Attributable to non-controlling interests</t>
  </si>
  <si>
    <t>Other comprehensive income</t>
  </si>
  <si>
    <t>Total comprehensive income</t>
  </si>
  <si>
    <t>Balance Sheet</t>
  </si>
  <si>
    <t>Other intangible assets</t>
  </si>
  <si>
    <t>Property, plant and equipment</t>
  </si>
  <si>
    <t>Deferred income tax assets</t>
  </si>
  <si>
    <t>Trade and other receivables</t>
  </si>
  <si>
    <t>Right-of-use assets</t>
  </si>
  <si>
    <t>Financial assets</t>
  </si>
  <si>
    <t>Total non-current assets</t>
  </si>
  <si>
    <t>Inventories</t>
  </si>
  <si>
    <t>Receivables</t>
  </si>
  <si>
    <t>Cash and cash equivalents</t>
  </si>
  <si>
    <t>Assets classified as held for sale</t>
  </si>
  <si>
    <t>Total current assets</t>
  </si>
  <si>
    <t>TOTAL ASSETS</t>
  </si>
  <si>
    <t>Equity attributable to owners of the group</t>
  </si>
  <si>
    <t>Non-current lease liability</t>
  </si>
  <si>
    <t>Demolition provision - leases</t>
  </si>
  <si>
    <t>Provisions</t>
  </si>
  <si>
    <t>Non-current liabilities, other</t>
  </si>
  <si>
    <t>Current lease liability</t>
  </si>
  <si>
    <t>Current borrowings</t>
  </si>
  <si>
    <t>Current liabilities, other</t>
  </si>
  <si>
    <t>Liabilities attributable to assets held for sale</t>
  </si>
  <si>
    <t>TOTAL EQUITY AND LIABILITIES</t>
  </si>
  <si>
    <t>Cash Flow Statement</t>
  </si>
  <si>
    <t>Cash flow from operating activities before changes in working capital</t>
  </si>
  <si>
    <t>of which interest paid related to IFRS 16</t>
  </si>
  <si>
    <t>Changes in working capital</t>
  </si>
  <si>
    <t>Cash flow from operating activities</t>
  </si>
  <si>
    <t>Investments in non-current assets</t>
  </si>
  <si>
    <t>Proceeds from sale сurrent assets available-for-sale</t>
  </si>
  <si>
    <t>Disposals of non-current assets</t>
  </si>
  <si>
    <t>Cash flow from investing activities</t>
  </si>
  <si>
    <t>Change in loans</t>
  </si>
  <si>
    <t>New issues</t>
  </si>
  <si>
    <t>Dividend paid</t>
  </si>
  <si>
    <t>Payments related to IFRS 16</t>
  </si>
  <si>
    <t>Others</t>
  </si>
  <si>
    <t>Cash flow from financing activities</t>
  </si>
  <si>
    <t>Cash flow for the period/year</t>
  </si>
  <si>
    <t>Key Figures</t>
  </si>
  <si>
    <t>Like-for-like sales growth</t>
  </si>
  <si>
    <t>n/a</t>
  </si>
  <si>
    <t>Number of stores, end-of-period (exl internet-stores)</t>
  </si>
  <si>
    <t>Number of full time equivalent employees (FTE)</t>
  </si>
  <si>
    <t>Headcount,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</si>
</sst>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-* #,##0\ _k_r_-;\-* #,##0\ _k_r_-;_-* &quot;-&quot;\ _k_r_-;_-@_-"/>
    <numFmt numFmtId="165" formatCode="_-* #,##0.00\ _k_r_-;\-* #,##0.00\ _k_r_-;_-* &quot;-&quot;??\ _k_r_-;_-@_-"/>
    <numFmt numFmtId="166" formatCode="0&quot;A&quot;_)"/>
    <numFmt numFmtId="167" formatCode="#,##0.0"/>
    <numFmt numFmtId="168" formatCode="0.0"/>
    <numFmt numFmtId="169" formatCode="0.000"/>
    <numFmt numFmtId="170" formatCode="0.0%"/>
  </numFmts>
  <fonts count="30" x14ac:knownFonts="1">
    <font>
      <sz val="10"/>
      <name val="Georgia"/>
      <family val="1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0"/>
      <name val="Arial"/>
      <family val="2"/>
    </font>
    <font>
      <sz val="10"/>
      <name val="Georgia"/>
      <family val="1"/>
    </font>
    <font>
      <b/>
      <sz val="10"/>
      <color indexed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Source Sans Pro"/>
      <family val="2"/>
    </font>
    <font>
      <i/>
      <sz val="9"/>
      <name val="Source Sans Pro"/>
      <family val="2"/>
    </font>
    <font>
      <b/>
      <sz val="10"/>
      <color rgb="FFFFFFFF"/>
      <name val="Source Sans Pro"/>
      <family val="2"/>
    </font>
    <font>
      <b/>
      <sz val="10"/>
      <name val="Source Sans Pro"/>
      <family val="2"/>
    </font>
    <font>
      <i/>
      <sz val="10"/>
      <name val="Source Sans Pro"/>
      <family val="2"/>
    </font>
    <font>
      <sz val="10"/>
      <color rgb="FF000000"/>
      <name val="Source Sans Pro"/>
      <family val="2"/>
    </font>
    <font>
      <b/>
      <i/>
      <sz val="9"/>
      <name val="Source Sans Pro"/>
      <family val="2"/>
    </font>
    <font>
      <b/>
      <sz val="16"/>
      <name val="Source Sans Pro"/>
      <family val="2"/>
    </font>
    <font>
      <sz val="8"/>
      <name val="Georgia"/>
      <family val="1"/>
    </font>
    <font>
      <sz val="9"/>
      <color rgb="FFFF0000"/>
      <name val="Arial"/>
      <family val="2"/>
    </font>
    <font>
      <sz val="9"/>
      <name val="Source Sans Pro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8"/>
      </patternFill>
    </fill>
    <fill>
      <patternFill patternType="solid">
        <fgColor indexed="58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14" borderId="1"/>
    <xf numFmtId="0" fontId="10" fillId="14" borderId="0"/>
    <xf numFmtId="0" fontId="8" fillId="15" borderId="0"/>
    <xf numFmtId="0" fontId="14" fillId="0" borderId="0"/>
    <xf numFmtId="0" fontId="1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06">
    <xf numFmtId="0" fontId="0" fillId="0" borderId="0" xfId="0"/>
    <xf numFmtId="0" fontId="13" fillId="16" borderId="0" xfId="0" applyFont="1" applyFill="1" applyAlignment="1">
      <alignment horizontal="right"/>
    </xf>
    <xf numFmtId="0" fontId="11" fillId="16" borderId="0" xfId="0" applyFont="1" applyFill="1" applyAlignment="1">
      <alignment horizontal="right"/>
    </xf>
    <xf numFmtId="3" fontId="11" fillId="16" borderId="0" xfId="0" applyNumberFormat="1" applyFont="1" applyFill="1" applyAlignment="1">
      <alignment wrapText="1"/>
    </xf>
    <xf numFmtId="0" fontId="16" fillId="0" borderId="4" xfId="22" applyFont="1" applyBorder="1"/>
    <xf numFmtId="3" fontId="16" fillId="0" borderId="5" xfId="22" applyNumberFormat="1" applyFont="1" applyBorder="1" applyAlignment="1">
      <alignment horizontal="center"/>
    </xf>
    <xf numFmtId="0" fontId="15" fillId="0" borderId="0" xfId="22"/>
    <xf numFmtId="0" fontId="15" fillId="0" borderId="5" xfId="22" applyBorder="1"/>
    <xf numFmtId="3" fontId="15" fillId="0" borderId="5" xfId="22" applyNumberFormat="1" applyBorder="1" applyAlignment="1">
      <alignment horizontal="center"/>
    </xf>
    <xf numFmtId="0" fontId="15" fillId="0" borderId="6" xfId="22" applyBorder="1"/>
    <xf numFmtId="3" fontId="15" fillId="0" borderId="6" xfId="22" applyNumberFormat="1" applyBorder="1" applyAlignment="1">
      <alignment horizontal="center"/>
    </xf>
    <xf numFmtId="0" fontId="16" fillId="0" borderId="6" xfId="22" applyFont="1" applyBorder="1"/>
    <xf numFmtId="3" fontId="16" fillId="0" borderId="6" xfId="22" applyNumberFormat="1" applyFont="1" applyBorder="1" applyAlignment="1">
      <alignment horizontal="center"/>
    </xf>
    <xf numFmtId="3" fontId="15" fillId="0" borderId="0" xfId="22" applyNumberFormat="1"/>
    <xf numFmtId="49" fontId="15" fillId="0" borderId="0" xfId="22" applyNumberFormat="1"/>
    <xf numFmtId="167" fontId="15" fillId="0" borderId="0" xfId="22" applyNumberFormat="1"/>
    <xf numFmtId="168" fontId="15" fillId="0" borderId="0" xfId="22" applyNumberFormat="1"/>
    <xf numFmtId="0" fontId="15" fillId="0" borderId="0" xfId="22" applyAlignment="1">
      <alignment horizontal="center"/>
    </xf>
    <xf numFmtId="0" fontId="16" fillId="0" borderId="7" xfId="22" applyFont="1" applyBorder="1"/>
    <xf numFmtId="3" fontId="16" fillId="0" borderId="7" xfId="22" applyNumberFormat="1" applyFont="1" applyBorder="1" applyAlignment="1">
      <alignment horizontal="center"/>
    </xf>
    <xf numFmtId="0" fontId="15" fillId="0" borderId="8" xfId="22" applyBorder="1"/>
    <xf numFmtId="169" fontId="16" fillId="0" borderId="9" xfId="22" applyNumberFormat="1" applyFont="1" applyBorder="1" applyAlignment="1">
      <alignment horizontal="center"/>
    </xf>
    <xf numFmtId="169" fontId="16" fillId="0" borderId="10" xfId="22" applyNumberFormat="1" applyFont="1" applyBorder="1" applyAlignment="1">
      <alignment horizontal="center"/>
    </xf>
    <xf numFmtId="169" fontId="16" fillId="0" borderId="11" xfId="22" applyNumberFormat="1" applyFont="1" applyBorder="1" applyAlignment="1">
      <alignment horizontal="center"/>
    </xf>
    <xf numFmtId="169" fontId="15" fillId="0" borderId="0" xfId="22" applyNumberFormat="1" applyAlignment="1">
      <alignment horizontal="center"/>
    </xf>
    <xf numFmtId="0" fontId="17" fillId="0" borderId="0" xfId="22" applyFont="1" applyAlignment="1">
      <alignment wrapText="1"/>
    </xf>
    <xf numFmtId="0" fontId="18" fillId="0" borderId="0" xfId="22" applyFont="1" applyAlignment="1">
      <alignment wrapText="1"/>
    </xf>
    <xf numFmtId="170" fontId="11" fillId="16" borderId="0" xfId="17" applyNumberFormat="1" applyFont="1" applyFill="1" applyAlignment="1">
      <alignment wrapText="1"/>
    </xf>
    <xf numFmtId="0" fontId="11" fillId="16" borderId="0" xfId="0" applyFont="1" applyFill="1" applyAlignment="1">
      <alignment wrapText="1"/>
    </xf>
    <xf numFmtId="0" fontId="19" fillId="16" borderId="0" xfId="0" applyFont="1" applyFill="1" applyAlignment="1">
      <alignment wrapText="1"/>
    </xf>
    <xf numFmtId="0" fontId="19" fillId="16" borderId="0" xfId="0" applyFont="1" applyFill="1" applyAlignment="1">
      <alignment horizontal="left" vertical="center"/>
    </xf>
    <xf numFmtId="3" fontId="19" fillId="16" borderId="0" xfId="0" applyNumberFormat="1" applyFont="1" applyFill="1" applyAlignment="1">
      <alignment horizontal="right" vertical="center" wrapText="1"/>
    </xf>
    <xf numFmtId="3" fontId="19" fillId="16" borderId="0" xfId="0" applyNumberFormat="1" applyFont="1" applyFill="1" applyAlignment="1">
      <alignment horizontal="right" wrapText="1"/>
    </xf>
    <xf numFmtId="0" fontId="22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 wrapText="1"/>
    </xf>
    <xf numFmtId="3" fontId="19" fillId="16" borderId="0" xfId="0" applyNumberFormat="1" applyFont="1" applyFill="1" applyAlignment="1">
      <alignment horizontal="right" vertical="center"/>
    </xf>
    <xf numFmtId="3" fontId="19" fillId="16" borderId="0" xfId="0" applyNumberFormat="1" applyFont="1" applyFill="1" applyAlignment="1">
      <alignment horizontal="right"/>
    </xf>
    <xf numFmtId="3" fontId="22" fillId="16" borderId="0" xfId="0" applyNumberFormat="1" applyFont="1" applyFill="1" applyAlignment="1">
      <alignment horizontal="right"/>
    </xf>
    <xf numFmtId="3" fontId="22" fillId="16" borderId="2" xfId="0" applyNumberFormat="1" applyFont="1" applyFill="1" applyBorder="1" applyAlignment="1">
      <alignment horizontal="right"/>
    </xf>
    <xf numFmtId="0" fontId="19" fillId="16" borderId="1" xfId="0" applyFont="1" applyFill="1" applyBorder="1" applyAlignment="1">
      <alignment horizontal="right"/>
    </xf>
    <xf numFmtId="3" fontId="19" fillId="16" borderId="1" xfId="0" applyNumberFormat="1" applyFont="1" applyFill="1" applyBorder="1" applyAlignment="1">
      <alignment horizontal="right"/>
    </xf>
    <xf numFmtId="3" fontId="22" fillId="16" borderId="3" xfId="0" applyNumberFormat="1" applyFont="1" applyFill="1" applyBorder="1" applyAlignment="1">
      <alignment horizontal="right"/>
    </xf>
    <xf numFmtId="3" fontId="22" fillId="16" borderId="1" xfId="0" applyNumberFormat="1" applyFont="1" applyFill="1" applyBorder="1" applyAlignment="1">
      <alignment horizontal="right"/>
    </xf>
    <xf numFmtId="0" fontId="23" fillId="16" borderId="0" xfId="0" applyFont="1" applyFill="1" applyAlignment="1">
      <alignment horizontal="right"/>
    </xf>
    <xf numFmtId="3" fontId="23" fillId="16" borderId="0" xfId="0" applyNumberFormat="1" applyFont="1" applyFill="1" applyAlignment="1">
      <alignment horizontal="right"/>
    </xf>
    <xf numFmtId="0" fontId="19" fillId="16" borderId="0" xfId="0" applyFont="1" applyFill="1" applyAlignment="1">
      <alignment horizontal="left"/>
    </xf>
    <xf numFmtId="0" fontId="19" fillId="16" borderId="1" xfId="0" applyFont="1" applyFill="1" applyBorder="1" applyAlignment="1">
      <alignment horizontal="left"/>
    </xf>
    <xf numFmtId="0" fontId="22" fillId="16" borderId="0" xfId="0" applyFont="1" applyFill="1" applyAlignment="1">
      <alignment horizontal="left"/>
    </xf>
    <xf numFmtId="0" fontId="23" fillId="16" borderId="0" xfId="0" applyFont="1" applyFill="1" applyAlignment="1">
      <alignment horizontal="left" indent="1"/>
    </xf>
    <xf numFmtId="0" fontId="22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16" borderId="3" xfId="0" applyFont="1" applyFill="1" applyBorder="1" applyAlignment="1">
      <alignment horizontal="left"/>
    </xf>
    <xf numFmtId="0" fontId="22" fillId="16" borderId="2" xfId="0" applyFont="1" applyFill="1" applyBorder="1" applyAlignment="1">
      <alignment horizontal="left"/>
    </xf>
    <xf numFmtId="3" fontId="19" fillId="17" borderId="0" xfId="0" applyNumberFormat="1" applyFont="1" applyFill="1" applyAlignment="1">
      <alignment horizontal="right"/>
    </xf>
    <xf numFmtId="3" fontId="19" fillId="17" borderId="1" xfId="0" applyNumberFormat="1" applyFont="1" applyFill="1" applyBorder="1" applyAlignment="1">
      <alignment horizontal="right"/>
    </xf>
    <xf numFmtId="3" fontId="22" fillId="17" borderId="0" xfId="0" applyNumberFormat="1" applyFont="1" applyFill="1" applyAlignment="1">
      <alignment horizontal="right"/>
    </xf>
    <xf numFmtId="0" fontId="19" fillId="17" borderId="0" xfId="0" applyFont="1" applyFill="1" applyAlignment="1">
      <alignment horizontal="right"/>
    </xf>
    <xf numFmtId="3" fontId="23" fillId="17" borderId="0" xfId="0" applyNumberFormat="1" applyFont="1" applyFill="1" applyAlignment="1">
      <alignment horizontal="right"/>
    </xf>
    <xf numFmtId="0" fontId="22" fillId="17" borderId="0" xfId="0" applyFont="1" applyFill="1" applyAlignment="1">
      <alignment horizontal="right"/>
    </xf>
    <xf numFmtId="0" fontId="19" fillId="17" borderId="1" xfId="0" applyFont="1" applyFill="1" applyBorder="1" applyAlignment="1">
      <alignment horizontal="right"/>
    </xf>
    <xf numFmtId="0" fontId="23" fillId="17" borderId="0" xfId="0" applyFont="1" applyFill="1" applyAlignment="1">
      <alignment horizontal="right"/>
    </xf>
    <xf numFmtId="166" fontId="21" fillId="18" borderId="0" xfId="0" applyNumberFormat="1" applyFont="1" applyFill="1" applyAlignment="1">
      <alignment vertical="center"/>
    </xf>
    <xf numFmtId="0" fontId="21" fillId="18" borderId="0" xfId="0" applyFont="1" applyFill="1" applyAlignment="1">
      <alignment horizontal="right" vertical="center"/>
    </xf>
    <xf numFmtId="14" fontId="21" fillId="18" borderId="0" xfId="0" applyNumberFormat="1" applyFont="1" applyFill="1" applyAlignment="1">
      <alignment horizontal="right" vertical="center"/>
    </xf>
    <xf numFmtId="3" fontId="24" fillId="17" borderId="0" xfId="0" applyNumberFormat="1" applyFont="1" applyFill="1" applyAlignment="1">
      <alignment horizontal="right"/>
    </xf>
    <xf numFmtId="3" fontId="22" fillId="17" borderId="2" xfId="0" applyNumberFormat="1" applyFont="1" applyFill="1" applyBorder="1" applyAlignment="1">
      <alignment horizontal="right"/>
    </xf>
    <xf numFmtId="3" fontId="22" fillId="17" borderId="3" xfId="0" applyNumberFormat="1" applyFont="1" applyFill="1" applyBorder="1" applyAlignment="1">
      <alignment horizontal="right"/>
    </xf>
    <xf numFmtId="3" fontId="19" fillId="17" borderId="0" xfId="0" applyNumberFormat="1" applyFont="1" applyFill="1" applyAlignment="1">
      <alignment horizontal="right" wrapText="1"/>
    </xf>
    <xf numFmtId="3" fontId="22" fillId="17" borderId="1" xfId="0" applyNumberFormat="1" applyFont="1" applyFill="1" applyBorder="1" applyAlignment="1">
      <alignment horizontal="right"/>
    </xf>
    <xf numFmtId="3" fontId="23" fillId="16" borderId="1" xfId="0" applyNumberFormat="1" applyFont="1" applyFill="1" applyBorder="1" applyAlignment="1">
      <alignment horizontal="right"/>
    </xf>
    <xf numFmtId="3" fontId="23" fillId="17" borderId="1" xfId="0" applyNumberFormat="1" applyFont="1" applyFill="1" applyBorder="1" applyAlignment="1">
      <alignment horizontal="right"/>
    </xf>
    <xf numFmtId="0" fontId="20" fillId="16" borderId="0" xfId="0" applyFont="1" applyFill="1" applyAlignment="1">
      <alignment horizontal="left" indent="1"/>
    </xf>
    <xf numFmtId="3" fontId="20" fillId="16" borderId="0" xfId="0" applyNumberFormat="1" applyFont="1" applyFill="1" applyAlignment="1">
      <alignment horizontal="right"/>
    </xf>
    <xf numFmtId="3" fontId="20" fillId="17" borderId="0" xfId="0" applyNumberFormat="1" applyFont="1" applyFill="1" applyAlignment="1">
      <alignment horizontal="right"/>
    </xf>
    <xf numFmtId="0" fontId="25" fillId="16" borderId="0" xfId="0" applyFont="1" applyFill="1" applyAlignment="1">
      <alignment horizontal="left" indent="1"/>
    </xf>
    <xf numFmtId="0" fontId="20" fillId="17" borderId="0" xfId="0" applyFont="1" applyFill="1" applyAlignment="1">
      <alignment horizontal="right"/>
    </xf>
    <xf numFmtId="0" fontId="20" fillId="16" borderId="0" xfId="0" applyFont="1" applyFill="1" applyAlignment="1">
      <alignment horizontal="right"/>
    </xf>
    <xf numFmtId="3" fontId="25" fillId="16" borderId="0" xfId="0" applyNumberFormat="1" applyFont="1" applyFill="1" applyAlignment="1">
      <alignment horizontal="right"/>
    </xf>
    <xf numFmtId="3" fontId="25" fillId="17" borderId="0" xfId="0" applyNumberFormat="1" applyFont="1" applyFill="1" applyAlignment="1">
      <alignment horizontal="right"/>
    </xf>
    <xf numFmtId="0" fontId="12" fillId="16" borderId="0" xfId="0" applyFont="1" applyFill="1"/>
    <xf numFmtId="0" fontId="22" fillId="17" borderId="2" xfId="0" applyFont="1" applyFill="1" applyBorder="1" applyAlignment="1">
      <alignment horizontal="right"/>
    </xf>
    <xf numFmtId="0" fontId="22" fillId="16" borderId="2" xfId="0" applyFont="1" applyFill="1" applyBorder="1" applyAlignment="1">
      <alignment horizontal="right"/>
    </xf>
    <xf numFmtId="0" fontId="22" fillId="17" borderId="3" xfId="0" applyFont="1" applyFill="1" applyBorder="1" applyAlignment="1">
      <alignment horizontal="right"/>
    </xf>
    <xf numFmtId="0" fontId="22" fillId="16" borderId="3" xfId="0" applyFont="1" applyFill="1" applyBorder="1" applyAlignment="1">
      <alignment horizontal="right"/>
    </xf>
    <xf numFmtId="0" fontId="26" fillId="16" borderId="0" xfId="0" applyFont="1" applyFill="1" applyAlignment="1">
      <alignment wrapText="1"/>
    </xf>
    <xf numFmtId="0" fontId="28" fillId="16" borderId="0" xfId="0" applyFont="1" applyFill="1" applyAlignment="1">
      <alignment wrapText="1"/>
    </xf>
    <xf numFmtId="170" fontId="19" fillId="17" borderId="0" xfId="17" applyNumberFormat="1" applyFont="1" applyFill="1" applyAlignment="1">
      <alignment horizontal="right" wrapText="1"/>
    </xf>
    <xf numFmtId="170" fontId="19" fillId="16" borderId="0" xfId="17" applyNumberFormat="1" applyFont="1" applyFill="1" applyAlignment="1">
      <alignment horizontal="right"/>
    </xf>
    <xf numFmtId="170" fontId="19" fillId="17" borderId="0" xfId="17" applyNumberFormat="1" applyFont="1" applyFill="1" applyAlignment="1">
      <alignment horizontal="right"/>
    </xf>
    <xf numFmtId="3" fontId="19" fillId="19" borderId="0" xfId="0" applyNumberFormat="1" applyFont="1" applyFill="1" applyAlignment="1">
      <alignment horizontal="right"/>
    </xf>
    <xf numFmtId="3" fontId="19" fillId="19" borderId="1" xfId="0" applyNumberFormat="1" applyFont="1" applyFill="1" applyBorder="1" applyAlignment="1">
      <alignment horizontal="right"/>
    </xf>
    <xf numFmtId="3" fontId="22" fillId="19" borderId="0" xfId="0" applyNumberFormat="1" applyFont="1" applyFill="1" applyAlignment="1">
      <alignment horizontal="right"/>
    </xf>
    <xf numFmtId="3" fontId="20" fillId="19" borderId="0" xfId="0" applyNumberFormat="1" applyFont="1" applyFill="1" applyAlignment="1">
      <alignment horizontal="right"/>
    </xf>
    <xf numFmtId="3" fontId="22" fillId="19" borderId="2" xfId="0" applyNumberFormat="1" applyFont="1" applyFill="1" applyBorder="1" applyAlignment="1">
      <alignment horizontal="right"/>
    </xf>
    <xf numFmtId="3" fontId="25" fillId="19" borderId="0" xfId="0" applyNumberFormat="1" applyFont="1" applyFill="1" applyAlignment="1">
      <alignment horizontal="right"/>
    </xf>
    <xf numFmtId="3" fontId="23" fillId="19" borderId="0" xfId="0" applyNumberFormat="1" applyFont="1" applyFill="1" applyAlignment="1">
      <alignment horizontal="right"/>
    </xf>
    <xf numFmtId="3" fontId="22" fillId="19" borderId="3" xfId="0" applyNumberFormat="1" applyFont="1" applyFill="1" applyBorder="1" applyAlignment="1">
      <alignment horizontal="right"/>
    </xf>
    <xf numFmtId="3" fontId="22" fillId="19" borderId="1" xfId="0" applyNumberFormat="1" applyFont="1" applyFill="1" applyBorder="1" applyAlignment="1">
      <alignment horizontal="right"/>
    </xf>
    <xf numFmtId="170" fontId="19" fillId="19" borderId="0" xfId="17" applyNumberFormat="1" applyFont="1" applyFill="1" applyAlignment="1">
      <alignment horizontal="right" wrapText="1"/>
    </xf>
    <xf numFmtId="3" fontId="19" fillId="19" borderId="0" xfId="0" applyNumberFormat="1" applyFont="1" applyFill="1" applyAlignment="1">
      <alignment horizontal="right" wrapText="1"/>
    </xf>
    <xf numFmtId="3" fontId="29" fillId="17" borderId="0" xfId="0" applyNumberFormat="1" applyFont="1" applyFill="1" applyAlignment="1">
      <alignment horizontal="right"/>
    </xf>
    <xf numFmtId="3" fontId="29" fillId="19" borderId="0" xfId="0" applyNumberFormat="1" applyFont="1" applyFill="1" applyAlignment="1">
      <alignment horizontal="right"/>
    </xf>
    <xf numFmtId="3" fontId="20" fillId="17" borderId="1" xfId="0" applyNumberFormat="1" applyFont="1" applyFill="1" applyBorder="1" applyAlignment="1">
      <alignment horizontal="right"/>
    </xf>
  </cellXfs>
  <cellStyles count="215">
    <cellStyle name="20 % - Dekorfärg1" xfId="1" builtinId="30" customBuiltin="1"/>
    <cellStyle name="20 % - Dekorfärg1 2" xfId="59" xr:uid="{00000000-0005-0000-0000-000000000000}"/>
    <cellStyle name="20 % - Dekorfärg1 2 2" xfId="129" xr:uid="{2F95BD9C-CF65-48B4-89B6-D80E09CA2DC2}"/>
    <cellStyle name="20 % - Dekorfärg1 2 3" xfId="197" xr:uid="{68C62CE1-FFBB-46E0-8706-CC860AE2B4AD}"/>
    <cellStyle name="20 % - Dekorfärg2" xfId="3" builtinId="34" customBuiltin="1"/>
    <cellStyle name="20 % - Dekorfärg2 2" xfId="61" xr:uid="{00000000-0005-0000-0000-000001000000}"/>
    <cellStyle name="20 % - Dekorfärg2 2 2" xfId="131" xr:uid="{E1BB2A65-CF37-4E5B-9B8E-8B0E5AD1F43E}"/>
    <cellStyle name="20 % - Dekorfärg2 2 3" xfId="199" xr:uid="{B39BF667-50DD-4987-9273-7BE1EC24016A}"/>
    <cellStyle name="20 % - Dekorfärg3" xfId="5" builtinId="38" customBuiltin="1"/>
    <cellStyle name="20 % - Dekorfärg3 2" xfId="63" xr:uid="{00000000-0005-0000-0000-000002000000}"/>
    <cellStyle name="20 % - Dekorfärg3 2 2" xfId="133" xr:uid="{DC8D7B78-E325-4320-B8AE-4A35E2981619}"/>
    <cellStyle name="20 % - Dekorfärg3 2 3" xfId="201" xr:uid="{50838153-D983-4D49-839E-14CA076C83A5}"/>
    <cellStyle name="20 % - Dekorfärg4" xfId="7" builtinId="42" customBuiltin="1"/>
    <cellStyle name="20 % - Dekorfärg4 2" xfId="65" xr:uid="{00000000-0005-0000-0000-000003000000}"/>
    <cellStyle name="20 % - Dekorfärg4 2 2" xfId="135" xr:uid="{7CEC7906-3A02-4744-B590-5A03A654446C}"/>
    <cellStyle name="20 % - Dekorfärg4 2 3" xfId="203" xr:uid="{D0EBE794-CB0F-4A50-8BBC-4806006F4A15}"/>
    <cellStyle name="20 % - Dekorfärg5" xfId="9" builtinId="46" customBuiltin="1"/>
    <cellStyle name="20 % - Dekorfärg5 2" xfId="67" xr:uid="{00000000-0005-0000-0000-000004000000}"/>
    <cellStyle name="20 % - Dekorfärg5 2 2" xfId="137" xr:uid="{3795828B-BBDE-4B92-A1B9-3CC20720192B}"/>
    <cellStyle name="20 % - Dekorfärg5 2 3" xfId="205" xr:uid="{3B40E1A4-6635-492E-95B3-74010FC7D8E4}"/>
    <cellStyle name="20 % - Dekorfärg6" xfId="11" builtinId="50" customBuiltin="1"/>
    <cellStyle name="20 % - Dekorfärg6 2" xfId="69" xr:uid="{00000000-0005-0000-0000-000005000000}"/>
    <cellStyle name="20 % - Dekorfärg6 2 2" xfId="139" xr:uid="{8E021B0C-85D7-4BC5-936A-98836EF0AAD3}"/>
    <cellStyle name="20 % - Dekorfärg6 2 3" xfId="207" xr:uid="{C0A3470C-1FA1-414F-BCE5-F1155BDB14D2}"/>
    <cellStyle name="20% - Accent1 2" xfId="23" xr:uid="{00000000-0005-0000-0000-000007000000}"/>
    <cellStyle name="20% - Accent1 2 2" xfId="47" xr:uid="{00000000-0005-0000-0000-000008000000}"/>
    <cellStyle name="20% - Accent1 2 2 2" xfId="117" xr:uid="{AE22B60A-D955-41CE-BEBE-1226C2D2F3CA}"/>
    <cellStyle name="20% - Accent1 2 2 3" xfId="185" xr:uid="{EA80A418-A164-4F65-9E59-174600D2FDFA}"/>
    <cellStyle name="20% - Accent1 2 3" xfId="93" xr:uid="{88D3975C-34D0-4D0E-BD03-9BEA2C9A3549}"/>
    <cellStyle name="20% - Accent1 2 4" xfId="161" xr:uid="{91F22CDC-0019-4823-882D-D3F70DFFC31B}"/>
    <cellStyle name="20% - Accent1 3" xfId="35" xr:uid="{00000000-0005-0000-0000-000009000000}"/>
    <cellStyle name="20% - Accent1 3 2" xfId="105" xr:uid="{9FE829F0-29A0-4B4F-9D1C-94BB45C91F7B}"/>
    <cellStyle name="20% - Accent1 3 3" xfId="173" xr:uid="{EBA0F049-77A3-4B98-824F-2BC16C5F8675}"/>
    <cellStyle name="20% - Accent1 4" xfId="77" xr:uid="{571A82B5-FF91-4746-886A-33E2BF3D6266}"/>
    <cellStyle name="20% - Accent1 5" xfId="147" xr:uid="{C944A5CD-A4AB-4217-8175-2C548E5B19E9}"/>
    <cellStyle name="20% - Accent2 2" xfId="25" xr:uid="{00000000-0005-0000-0000-00000B000000}"/>
    <cellStyle name="20% - Accent2 2 2" xfId="48" xr:uid="{00000000-0005-0000-0000-00000C000000}"/>
    <cellStyle name="20% - Accent2 2 2 2" xfId="118" xr:uid="{B3CCD3E6-DBA8-43D7-A35F-C8356B3E66A2}"/>
    <cellStyle name="20% - Accent2 2 2 3" xfId="186" xr:uid="{71BC724E-50A5-47F5-9812-A97B2B0A6E12}"/>
    <cellStyle name="20% - Accent2 2 3" xfId="95" xr:uid="{425A3526-2AD6-410A-A5DF-EA4E8AA14C39}"/>
    <cellStyle name="20% - Accent2 2 4" xfId="163" xr:uid="{DC512E9F-6DF1-4453-8AF6-D5D92C27DDD0}"/>
    <cellStyle name="20% - Accent2 3" xfId="37" xr:uid="{00000000-0005-0000-0000-00000D000000}"/>
    <cellStyle name="20% - Accent2 3 2" xfId="107" xr:uid="{BFB2D39E-667E-4416-8110-E28C49E51868}"/>
    <cellStyle name="20% - Accent2 3 3" xfId="175" xr:uid="{D5C08B59-C51E-476C-92D1-DC68A8340FD5}"/>
    <cellStyle name="20% - Accent2 4" xfId="79" xr:uid="{A4D06D04-CB5D-4B1A-A3F7-CD1A8DF4077C}"/>
    <cellStyle name="20% - Accent2 5" xfId="149" xr:uid="{43FEE485-A12C-4551-A8E1-4F568B821CF8}"/>
    <cellStyle name="20% - Accent3 2" xfId="27" xr:uid="{00000000-0005-0000-0000-00000F000000}"/>
    <cellStyle name="20% - Accent3 2 2" xfId="49" xr:uid="{00000000-0005-0000-0000-000010000000}"/>
    <cellStyle name="20% - Accent3 2 2 2" xfId="119" xr:uid="{91B7AED9-166C-40FC-9F52-05DCB7ADE7BE}"/>
    <cellStyle name="20% - Accent3 2 2 3" xfId="187" xr:uid="{C7DD702C-F1D8-4449-BD96-25DE2F8A3FA7}"/>
    <cellStyle name="20% - Accent3 2 3" xfId="97" xr:uid="{13C22442-6311-4AEC-AAD2-D1BBFF20B3F8}"/>
    <cellStyle name="20% - Accent3 2 4" xfId="165" xr:uid="{5DA5BDDE-5F2C-4673-B2FB-587EB90B0A22}"/>
    <cellStyle name="20% - Accent3 3" xfId="39" xr:uid="{00000000-0005-0000-0000-000011000000}"/>
    <cellStyle name="20% - Accent3 3 2" xfId="109" xr:uid="{5ECAC16F-CC1F-46EF-8DEF-ACFF0CC6E26A}"/>
    <cellStyle name="20% - Accent3 3 3" xfId="177" xr:uid="{8E0CD2C6-D991-4478-8EBA-54D7EDF24A31}"/>
    <cellStyle name="20% - Accent3 4" xfId="81" xr:uid="{8A22F9E7-6213-45F7-830D-FCE12209BEC6}"/>
    <cellStyle name="20% - Accent3 5" xfId="151" xr:uid="{99524573-4481-4AD6-8240-B63915A8A0FA}"/>
    <cellStyle name="20% - Accent4 2" xfId="29" xr:uid="{00000000-0005-0000-0000-000013000000}"/>
    <cellStyle name="20% - Accent4 2 2" xfId="50" xr:uid="{00000000-0005-0000-0000-000014000000}"/>
    <cellStyle name="20% - Accent4 2 2 2" xfId="120" xr:uid="{1451995F-CB4C-4F64-8E63-7BD6816535EC}"/>
    <cellStyle name="20% - Accent4 2 2 3" xfId="188" xr:uid="{E200868C-8CC6-4150-9CEC-9A7B55A49667}"/>
    <cellStyle name="20% - Accent4 2 3" xfId="99" xr:uid="{57EDDE43-D796-4FF3-A73F-90340641043D}"/>
    <cellStyle name="20% - Accent4 2 4" xfId="167" xr:uid="{DB9B8517-9623-42BE-AE1D-F4EB440AF11F}"/>
    <cellStyle name="20% - Accent4 3" xfId="41" xr:uid="{00000000-0005-0000-0000-000015000000}"/>
    <cellStyle name="20% - Accent4 3 2" xfId="111" xr:uid="{540625BF-4B85-4F91-B76A-EC36C62FFAE2}"/>
    <cellStyle name="20% - Accent4 3 3" xfId="179" xr:uid="{B8CDAE20-6AEC-4FDD-A63B-215891BC233F}"/>
    <cellStyle name="20% - Accent4 4" xfId="83" xr:uid="{959E8559-0FC0-4841-B905-4C141F47E3F1}"/>
    <cellStyle name="20% - Accent4 5" xfId="153" xr:uid="{71CE73B9-3024-41FF-A7FE-FF148A53D09B}"/>
    <cellStyle name="20% - Accent5 2" xfId="31" xr:uid="{00000000-0005-0000-0000-000017000000}"/>
    <cellStyle name="20% - Accent5 2 2" xfId="51" xr:uid="{00000000-0005-0000-0000-000018000000}"/>
    <cellStyle name="20% - Accent5 2 2 2" xfId="121" xr:uid="{0447987F-4C70-4B3C-930C-6A81BB0C6998}"/>
    <cellStyle name="20% - Accent5 2 2 3" xfId="189" xr:uid="{28EB22E5-CE42-4184-AE04-90E8A19AC841}"/>
    <cellStyle name="20% - Accent5 2 3" xfId="101" xr:uid="{0CA1339C-5909-47BD-9A45-0F29999EFC06}"/>
    <cellStyle name="20% - Accent5 2 4" xfId="169" xr:uid="{F53949BC-14F6-4461-A09D-5278A40EAB86}"/>
    <cellStyle name="20% - Accent5 3" xfId="43" xr:uid="{00000000-0005-0000-0000-000019000000}"/>
    <cellStyle name="20% - Accent5 3 2" xfId="113" xr:uid="{7008D700-0153-4264-B3A6-B734010D14FD}"/>
    <cellStyle name="20% - Accent5 3 3" xfId="181" xr:uid="{B618611C-2955-4529-96D8-8D2C334E5F9B}"/>
    <cellStyle name="20% - Accent5 4" xfId="85" xr:uid="{FA2246B8-90C9-4C9B-BDDE-AD34B88A2AC7}"/>
    <cellStyle name="20% - Accent5 5" xfId="155" xr:uid="{9CB7FA62-89D9-4BF1-BCA6-546A79C22F26}"/>
    <cellStyle name="20% - Accent6 2" xfId="33" xr:uid="{00000000-0005-0000-0000-00001B000000}"/>
    <cellStyle name="20% - Accent6 2 2" xfId="52" xr:uid="{00000000-0005-0000-0000-00001C000000}"/>
    <cellStyle name="20% - Accent6 2 2 2" xfId="122" xr:uid="{C01B39A5-0FF9-49CB-A925-6C2572DAAFDE}"/>
    <cellStyle name="20% - Accent6 2 2 3" xfId="190" xr:uid="{1058AFF0-96C9-4415-9B81-4983F71FC119}"/>
    <cellStyle name="20% - Accent6 2 3" xfId="103" xr:uid="{8AC00B54-27A3-4493-9588-646E95DFD4EC}"/>
    <cellStyle name="20% - Accent6 2 4" xfId="171" xr:uid="{5A4B0EE9-E9EE-4183-9FA7-3883B45987E4}"/>
    <cellStyle name="20% - Accent6 3" xfId="45" xr:uid="{00000000-0005-0000-0000-00001D000000}"/>
    <cellStyle name="20% - Accent6 3 2" xfId="115" xr:uid="{02FF3A7F-D6ED-45DD-ABA2-E0078AB45518}"/>
    <cellStyle name="20% - Accent6 3 3" xfId="183" xr:uid="{58D09C0A-0C14-43DD-9FE1-871D4913528B}"/>
    <cellStyle name="20% - Accent6 4" xfId="87" xr:uid="{D4034DAC-08B6-4EC5-B39B-C2AE146FB78F}"/>
    <cellStyle name="20% - Accent6 5" xfId="157" xr:uid="{A1B0B040-FBEB-4416-AF95-0F4B2399FEF2}"/>
    <cellStyle name="40 % - Dekorfärg1" xfId="2" builtinId="31" customBuiltin="1"/>
    <cellStyle name="40 % - Dekorfärg1 2" xfId="60" xr:uid="{00000000-0005-0000-0000-00001E000000}"/>
    <cellStyle name="40 % - Dekorfärg1 2 2" xfId="130" xr:uid="{2764F357-BDD0-4CBE-860C-22B761B21D56}"/>
    <cellStyle name="40 % - Dekorfärg1 2 3" xfId="198" xr:uid="{0887892B-24EA-4523-A4D2-661EE7C99A78}"/>
    <cellStyle name="40 % - Dekorfärg2" xfId="4" builtinId="35" customBuiltin="1"/>
    <cellStyle name="40 % - Dekorfärg2 2" xfId="62" xr:uid="{00000000-0005-0000-0000-00001F000000}"/>
    <cellStyle name="40 % - Dekorfärg2 2 2" xfId="132" xr:uid="{CDFBFF58-F615-42D7-80A9-843CC5B90DA4}"/>
    <cellStyle name="40 % - Dekorfärg2 2 3" xfId="200" xr:uid="{A64F4B92-1378-4B7F-8AD6-5DD7DEF82224}"/>
    <cellStyle name="40 % - Dekorfärg3" xfId="6" builtinId="39" customBuiltin="1"/>
    <cellStyle name="40 % - Dekorfärg3 2" xfId="64" xr:uid="{00000000-0005-0000-0000-000020000000}"/>
    <cellStyle name="40 % - Dekorfärg3 2 2" xfId="134" xr:uid="{9A826998-14BA-4291-A6A3-4B7DCDB5D9A3}"/>
    <cellStyle name="40 % - Dekorfärg3 2 3" xfId="202" xr:uid="{6D59D545-000A-4617-86FA-B1E1788B1BA0}"/>
    <cellStyle name="40 % - Dekorfärg4" xfId="8" builtinId="43" customBuiltin="1"/>
    <cellStyle name="40 % - Dekorfärg4 2" xfId="66" xr:uid="{00000000-0005-0000-0000-000021000000}"/>
    <cellStyle name="40 % - Dekorfärg4 2 2" xfId="136" xr:uid="{BBCC6155-90CB-4DE6-94FD-29C63EF1653F}"/>
    <cellStyle name="40 % - Dekorfärg4 2 3" xfId="204" xr:uid="{AFCD0500-C442-447B-AC01-45C2E3538DA4}"/>
    <cellStyle name="40 % - Dekorfärg5" xfId="10" builtinId="47" customBuiltin="1"/>
    <cellStyle name="40 % - Dekorfärg5 2" xfId="68" xr:uid="{00000000-0005-0000-0000-000022000000}"/>
    <cellStyle name="40 % - Dekorfärg5 2 2" xfId="138" xr:uid="{0F0FAD04-DB6D-45E9-98FB-BB7778439C7E}"/>
    <cellStyle name="40 % - Dekorfärg5 2 3" xfId="206" xr:uid="{6DF7B385-4100-443E-AB9B-C1CA7644531D}"/>
    <cellStyle name="40 % - Dekorfärg6" xfId="12" builtinId="51" customBuiltin="1"/>
    <cellStyle name="40 % - Dekorfärg6 2" xfId="70" xr:uid="{00000000-0005-0000-0000-000023000000}"/>
    <cellStyle name="40 % - Dekorfärg6 2 2" xfId="140" xr:uid="{00810C3B-20F2-451E-8A06-032DEAFD5C33}"/>
    <cellStyle name="40 % - Dekorfärg6 2 3" xfId="208" xr:uid="{8A1B005D-0188-4B67-BCCB-3A91692E8352}"/>
    <cellStyle name="40% - Accent1 2" xfId="24" xr:uid="{00000000-0005-0000-0000-000025000000}"/>
    <cellStyle name="40% - Accent1 2 2" xfId="53" xr:uid="{00000000-0005-0000-0000-000026000000}"/>
    <cellStyle name="40% - Accent1 2 2 2" xfId="123" xr:uid="{35324755-F879-4323-80EF-880764108BE3}"/>
    <cellStyle name="40% - Accent1 2 2 3" xfId="191" xr:uid="{4346A8E5-2240-4FD4-A9F6-CBDEABB41D46}"/>
    <cellStyle name="40% - Accent1 2 3" xfId="94" xr:uid="{B7725ED4-35ED-414A-8F22-1408A3D26CE4}"/>
    <cellStyle name="40% - Accent1 2 4" xfId="162" xr:uid="{3CEA91AB-78AF-491A-A8A3-8F4302A1D5BD}"/>
    <cellStyle name="40% - Accent1 3" xfId="36" xr:uid="{00000000-0005-0000-0000-000027000000}"/>
    <cellStyle name="40% - Accent1 3 2" xfId="106" xr:uid="{5E921301-42FC-4B2C-B34D-1C78B1915EC3}"/>
    <cellStyle name="40% - Accent1 3 3" xfId="174" xr:uid="{83C85DE9-2141-4FB1-89BF-8BFE391B58B9}"/>
    <cellStyle name="40% - Accent1 4" xfId="78" xr:uid="{73164820-AF51-473D-BA5D-BAF26567607C}"/>
    <cellStyle name="40% - Accent1 5" xfId="148" xr:uid="{E9DE2529-FCC2-4781-800F-A6B28CDE0265}"/>
    <cellStyle name="40% - Accent2 2" xfId="26" xr:uid="{00000000-0005-0000-0000-000029000000}"/>
    <cellStyle name="40% - Accent2 2 2" xfId="54" xr:uid="{00000000-0005-0000-0000-00002A000000}"/>
    <cellStyle name="40% - Accent2 2 2 2" xfId="124" xr:uid="{5C30C87A-C6BD-4F6B-BEDC-B7521ECE8394}"/>
    <cellStyle name="40% - Accent2 2 2 3" xfId="192" xr:uid="{74B48BEB-E282-462C-9074-9237AF2685B0}"/>
    <cellStyle name="40% - Accent2 2 3" xfId="96" xr:uid="{D8D01956-D710-4D4A-A1AE-0A3DC60388E7}"/>
    <cellStyle name="40% - Accent2 2 4" xfId="164" xr:uid="{ACF879B4-CB11-49DB-A7C4-A78E6CB42CFF}"/>
    <cellStyle name="40% - Accent2 3" xfId="38" xr:uid="{00000000-0005-0000-0000-00002B000000}"/>
    <cellStyle name="40% - Accent2 3 2" xfId="108" xr:uid="{8EFA49FE-F464-42EB-9EDC-3D70C0EDEDCB}"/>
    <cellStyle name="40% - Accent2 3 3" xfId="176" xr:uid="{56582D34-1323-4246-89FD-5261A808CB61}"/>
    <cellStyle name="40% - Accent2 4" xfId="80" xr:uid="{81EBDFA5-74D3-4910-9267-1E237178EE62}"/>
    <cellStyle name="40% - Accent2 5" xfId="150" xr:uid="{4B7EDD8F-84B2-4E16-B649-101CF20D09AD}"/>
    <cellStyle name="40% - Accent3 2" xfId="28" xr:uid="{00000000-0005-0000-0000-00002D000000}"/>
    <cellStyle name="40% - Accent3 2 2" xfId="55" xr:uid="{00000000-0005-0000-0000-00002E000000}"/>
    <cellStyle name="40% - Accent3 2 2 2" xfId="125" xr:uid="{4A5DF179-68E8-4666-9A01-D565B03FE394}"/>
    <cellStyle name="40% - Accent3 2 2 3" xfId="193" xr:uid="{16943E67-0AF7-44E4-B5DF-6BA42904F213}"/>
    <cellStyle name="40% - Accent3 2 3" xfId="98" xr:uid="{927BBADA-13A2-469F-A629-454F04777828}"/>
    <cellStyle name="40% - Accent3 2 4" xfId="166" xr:uid="{0B6AFF72-BBA4-4949-80A8-7B09AFDA7638}"/>
    <cellStyle name="40% - Accent3 3" xfId="40" xr:uid="{00000000-0005-0000-0000-00002F000000}"/>
    <cellStyle name="40% - Accent3 3 2" xfId="110" xr:uid="{379150E4-7A04-4CE7-B775-E4D656EE9633}"/>
    <cellStyle name="40% - Accent3 3 3" xfId="178" xr:uid="{20EB2583-A7EE-4868-870E-7ABC4FCA8277}"/>
    <cellStyle name="40% - Accent3 4" xfId="82" xr:uid="{7D5751EF-CD01-452F-BF00-E9D346E11C31}"/>
    <cellStyle name="40% - Accent3 5" xfId="152" xr:uid="{BC1E3B37-AFC3-4C56-ABF3-493A49382CFA}"/>
    <cellStyle name="40% - Accent4 2" xfId="30" xr:uid="{00000000-0005-0000-0000-000031000000}"/>
    <cellStyle name="40% - Accent4 2 2" xfId="56" xr:uid="{00000000-0005-0000-0000-000032000000}"/>
    <cellStyle name="40% - Accent4 2 2 2" xfId="126" xr:uid="{C73D6DB0-64F7-46CC-AC76-1A12B8B49576}"/>
    <cellStyle name="40% - Accent4 2 2 3" xfId="194" xr:uid="{0FF110D6-C2E5-4FD6-98A3-888C2B193DFE}"/>
    <cellStyle name="40% - Accent4 2 3" xfId="100" xr:uid="{F8EF263C-7090-4877-978A-0495B69ACF53}"/>
    <cellStyle name="40% - Accent4 2 4" xfId="168" xr:uid="{E3CCEDE1-D947-4DC1-A23A-9573D2B52F5C}"/>
    <cellStyle name="40% - Accent4 3" xfId="42" xr:uid="{00000000-0005-0000-0000-000033000000}"/>
    <cellStyle name="40% - Accent4 3 2" xfId="112" xr:uid="{45A2E893-C6E2-47BC-B3BC-522E0D255282}"/>
    <cellStyle name="40% - Accent4 3 3" xfId="180" xr:uid="{47AA8CF9-B2D8-4C52-8A63-991B82E570FB}"/>
    <cellStyle name="40% - Accent4 4" xfId="84" xr:uid="{0CBAADE9-8F3D-4FC8-9C59-EC8DA5A5DC0E}"/>
    <cellStyle name="40% - Accent4 5" xfId="154" xr:uid="{11A7DF7C-D419-4AC1-BC40-D82F31B5D53C}"/>
    <cellStyle name="40% - Accent5 2" xfId="32" xr:uid="{00000000-0005-0000-0000-000035000000}"/>
    <cellStyle name="40% - Accent5 2 2" xfId="57" xr:uid="{00000000-0005-0000-0000-000036000000}"/>
    <cellStyle name="40% - Accent5 2 2 2" xfId="127" xr:uid="{4BA5D384-45FF-4BA6-818C-D570B5CB3F09}"/>
    <cellStyle name="40% - Accent5 2 2 3" xfId="195" xr:uid="{9CA52A2A-65A3-45A0-828C-5A467F605A83}"/>
    <cellStyle name="40% - Accent5 2 3" xfId="102" xr:uid="{F6A27988-24C6-4F0A-8DB2-428B55A32E76}"/>
    <cellStyle name="40% - Accent5 2 4" xfId="170" xr:uid="{87A79C34-7EF1-49F1-9270-45D611FBEF1B}"/>
    <cellStyle name="40% - Accent5 3" xfId="44" xr:uid="{00000000-0005-0000-0000-000037000000}"/>
    <cellStyle name="40% - Accent5 3 2" xfId="114" xr:uid="{14BC994B-31FE-4ED1-A991-000818BBD1CC}"/>
    <cellStyle name="40% - Accent5 3 3" xfId="182" xr:uid="{BFD7B375-BB95-47F0-BA84-5ABFED40F9F0}"/>
    <cellStyle name="40% - Accent5 4" xfId="86" xr:uid="{30B39717-5F8A-4451-9DB1-637D19599110}"/>
    <cellStyle name="40% - Accent5 5" xfId="156" xr:uid="{E4B158FF-F526-4101-B57F-D19F444BF588}"/>
    <cellStyle name="40% - Accent6 2" xfId="34" xr:uid="{00000000-0005-0000-0000-000039000000}"/>
    <cellStyle name="40% - Accent6 2 2" xfId="58" xr:uid="{00000000-0005-0000-0000-00003A000000}"/>
    <cellStyle name="40% - Accent6 2 2 2" xfId="128" xr:uid="{697CDF97-70C5-4A73-94B7-B8981766EE29}"/>
    <cellStyle name="40% - Accent6 2 2 3" xfId="196" xr:uid="{2CBB5A3F-C343-4E13-AA4F-2F08A625639A}"/>
    <cellStyle name="40% - Accent6 2 3" xfId="104" xr:uid="{BBA6B4CB-F027-4ADA-B8DA-76E736A22402}"/>
    <cellStyle name="40% - Accent6 2 4" xfId="172" xr:uid="{469BBF55-C4CD-467A-BB62-200D73198F10}"/>
    <cellStyle name="40% - Accent6 3" xfId="46" xr:uid="{00000000-0005-0000-0000-00003B000000}"/>
    <cellStyle name="40% - Accent6 3 2" xfId="116" xr:uid="{27964E73-38F7-4F5B-BDD7-C4A985616EAB}"/>
    <cellStyle name="40% - Accent6 3 3" xfId="184" xr:uid="{970A0AB0-B553-4D8A-9868-B38DC75C0823}"/>
    <cellStyle name="40% - Accent6 4" xfId="88" xr:uid="{6CB16D0D-C91D-4274-B78C-59F6AB2C507F}"/>
    <cellStyle name="40% - Accent6 5" xfId="158" xr:uid="{29C2DEE6-84D7-41D2-9DE7-04F887622202}"/>
    <cellStyle name="ColumnHeader" xfId="18" xr:uid="{00000000-0005-0000-0000-00003C000000}"/>
    <cellStyle name="ColumnHeaderBlue" xfId="19" xr:uid="{00000000-0005-0000-0000-00003D000000}"/>
    <cellStyle name="Comma [0] 2" xfId="90" xr:uid="{D18AA0CD-0F9E-4396-A35C-4E5C2A991B1B}"/>
    <cellStyle name="Comma 2" xfId="89" xr:uid="{289ACD37-1C60-420D-AF04-EC73FCECB82A}"/>
    <cellStyle name="Currency [0] 2" xfId="92" xr:uid="{5F81DDAE-69D0-43ED-A6B6-2A5282FBF101}"/>
    <cellStyle name="Currency [0] 3" xfId="160" xr:uid="{6F4C3588-665F-4399-BC41-57580AF2D6AB}"/>
    <cellStyle name="Currency 2" xfId="91" xr:uid="{DFF67658-34DC-4854-BFBB-DC243BE74756}"/>
    <cellStyle name="Currency 3" xfId="159" xr:uid="{7D6B9B1F-F8B1-4711-BAA8-F4AA462CA2D3}"/>
    <cellStyle name="Currency 4" xfId="212" xr:uid="{EB15EC3B-9356-46CF-9E37-B08CEA3C0FDE}"/>
    <cellStyle name="Currency 5" xfId="213" xr:uid="{264526E9-B9A7-4588-B431-D667DC421694}"/>
    <cellStyle name="Currency 6" xfId="214" xr:uid="{D0C133F6-FC18-4D8D-9CB9-F4CBFF4F4747}"/>
    <cellStyle name="Highlight" xfId="20" xr:uid="{00000000-0005-0000-0000-000042000000}"/>
    <cellStyle name="Normal" xfId="0" builtinId="0" customBuiltin="1"/>
    <cellStyle name="Normal 2" xfId="21" xr:uid="{00000000-0005-0000-0000-000044000000}"/>
    <cellStyle name="Procent" xfId="17" builtinId="5" customBuiltin="1"/>
    <cellStyle name="Tusental" xfId="13" builtinId="3" customBuiltin="1"/>
    <cellStyle name="Tusental [0]" xfId="14" builtinId="6" customBuiltin="1"/>
    <cellStyle name="Tusental [0] 2" xfId="72" xr:uid="{00000000-0005-0000-0000-000046000000}"/>
    <cellStyle name="Tusental [0] 2 2" xfId="142" xr:uid="{EB04E53D-164C-45F0-AC68-7C1071621B4E}"/>
    <cellStyle name="Tusental 2" xfId="71" xr:uid="{00000000-0005-0000-0000-000047000000}"/>
    <cellStyle name="Tusental 2 2" xfId="141" xr:uid="{392F76E0-EEA6-4147-89F5-8BEB679B25A5}"/>
    <cellStyle name="Tusental 3" xfId="75" xr:uid="{00000000-0005-0000-0000-000048000000}"/>
    <cellStyle name="Tusental 3 2" xfId="145" xr:uid="{8C88E95C-D311-4822-8B0D-D084874835E6}"/>
    <cellStyle name="Valuta" xfId="15" builtinId="4" customBuiltin="1"/>
    <cellStyle name="Valuta [0]" xfId="16" builtinId="7" customBuiltin="1"/>
    <cellStyle name="Valuta [0] 2" xfId="74" xr:uid="{00000000-0005-0000-0000-000049000000}"/>
    <cellStyle name="Valuta [0] 2 2" xfId="144" xr:uid="{3773308E-A6DA-4F14-86E4-26357AB9E269}"/>
    <cellStyle name="Valuta [0] 2 3" xfId="210" xr:uid="{A6202C86-84A0-41D8-96DA-261C8C619DD5}"/>
    <cellStyle name="Valuta 2" xfId="73" xr:uid="{00000000-0005-0000-0000-00004A000000}"/>
    <cellStyle name="Valuta 2 2" xfId="143" xr:uid="{4E87BE52-1D88-4472-8C19-B36EBD5A00CE}"/>
    <cellStyle name="Valuta 2 3" xfId="209" xr:uid="{393CAF62-E729-48D4-95CE-B65039FEAD4C}"/>
    <cellStyle name="Valuta 3" xfId="76" xr:uid="{00000000-0005-0000-0000-00004B000000}"/>
    <cellStyle name="Valuta 3 2" xfId="146" xr:uid="{8E6DCE3E-2926-4EDA-828C-C254528AC2D5}"/>
    <cellStyle name="Valuta 3 3" xfId="211" xr:uid="{78A657CD-2111-4CE0-A5F4-87AB6159A5AF}"/>
    <cellStyle name="Обычный 2" xfId="22" xr:uid="{00000000-0005-0000-0000-00004C000000}"/>
  </cellStyles>
  <dxfs count="0"/>
  <tableStyles count="1" defaultTableStyle="TableStyleMedium9" defaultPivotStyle="PivotStyleLight16">
    <tableStyle name="Invisible" pivot="0" table="0" count="0" xr9:uid="{2184CDA2-295C-4E50-938D-72D2F14FD46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8695F"/>
      <rgbColor rgb="00FFFFFF"/>
      <rgbColor rgb="00FF0000"/>
      <rgbColor rgb="0000FF00"/>
      <rgbColor rgb="00000000"/>
      <rgbColor rgb="00FFFF00"/>
      <rgbColor rgb="00FF00FF"/>
      <rgbColor rgb="0000FFFF"/>
      <rgbColor rgb="00000000"/>
      <rgbColor rgb="00000000"/>
      <rgbColor rgb="00D5D3D0"/>
      <rgbColor rgb="00000000"/>
      <rgbColor rgb="00800080"/>
      <rgbColor rgb="00000000"/>
      <rgbColor rgb="00C0C0C0"/>
      <rgbColor rgb="0000000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000000"/>
      <rgbColor rgb="00000000"/>
      <rgbColor rgb="00969696"/>
      <rgbColor rgb="0076665D"/>
      <rgbColor rgb="00339966"/>
      <rgbColor rgb="00E2E1DF"/>
      <rgbColor rgb="00928E86"/>
      <rgbColor rgb="00E6E1D7"/>
      <rgbColor rgb="00993366"/>
      <rgbColor rgb="00AEABA2"/>
      <rgbColor rgb="00432E20"/>
    </indexedColors>
    <mruColors>
      <color rgb="FF3366FF"/>
      <color rgb="FFFFFFFF"/>
      <color rgb="FFEAEAEA"/>
      <color rgb="FFCBE0EC"/>
      <color rgb="FF00285A"/>
      <color rgb="FF000000"/>
      <color rgb="FF5F5F5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customXml" Target="../customXml/item3.xml"/><Relationship Id="rId20" Type="http://schemas.openxmlformats.org/officeDocument/2006/relationships/externalLink" Target="externalLinks/externalLink18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JAY\CHEM\SOL\SOLTON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GUY\LTMaterial\EXERCIS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fileswap\Custom%20Index\WORLDPHARM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Biovail\price_comp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s\xp\Desktop\Mailru%20-post%204q12%20resul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Banks\Kazakhstan\Kazakh%20banks\Halyk%20Bank%20Mode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DYH%20model%2017-06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Rubanmar\Local%20Settings\Temporary%20Internet%20Files\OLK1F5\SECTOR\EMER\Mariya\Media\CME\CME%20Model%20-02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lecom\Mariya's%20models\Models\Naspers\Naspers%20model%20for%20clien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QLT\QLT_Model%202002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CNSTMA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zek\a_zek\Banking\_Turkey\_Banking_Macr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ubanmar\Local%20Settings\Temporary%20Internet%20Files\OLK1F5\Global%20Wireless%20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Packaging\Packaging%20Company%20Files\Sealed%20Air\Model\SEE%20Model%20-%20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export\Meloy\Telkom\Models\TKG_08Apr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MP\Naspers_23.05.05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Marketing%20Materials\Waste%20Stock%20Charts%20for%20Mktg.%20Boo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ME\CME%20model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MiningHse\Lonmin\lon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ntlon010\areiss$\TELECOM%20NEW\Comps\Comp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NT001\prcs\Mudurluk\BIL0398\ISTATIST\EXCEL\BILANCO.XL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TC%20Media\Models%20-%20nonMR\Agora%20-%20May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LDN09\EQR_ERTelecom\TELECOM%20NEW\Companies\Integrated%20Operators\Belgacom\Models\Published%20Model\Testlin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Sector%20Shared\Biotechnology\Campbell\MDS\mdsmodel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ctor\FIVE\Model_X5_v1_3Q1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CHEMICAL\HOECST\HCTMO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CAPGOOD\WK\INDU\cnh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T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Main%20macro%20shee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Spain-PayTV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GKEQT3102\jwong4\Rsh\NITIN\MODELS\HUTCH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Campbell\Sasol\SSLMod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adhaman\Local%20Settings\Temporary%20Internet%20Files\OLK170\TPS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R\USR\Campbells%20phantom%20link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HARE\Equity%20Research\Payal\apk3.17\Action%20Pack%20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Netherlands-FreeT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Allied%20Waste\Model\AW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divgrowth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growth"/>
      <sheetName val="FIN_QLT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rma rel. charts"/>
      <sheetName val="Market"/>
      <sheetName val="Links1"/>
      <sheetName val="Summary"/>
      <sheetName val="Filter"/>
      <sheetName val="Perfspec"/>
      <sheetName val="indexspec"/>
      <sheetName val="Indexperf"/>
      <sheetName val="Sheet1"/>
      <sheetName val="Sheet2"/>
      <sheetName val="Indexdata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 stats"/>
      <sheetName val="Biovail and TSE300"/>
      <sheetName val="Spec. PHRMA"/>
      <sheetName val="PEs Spec Pharma"/>
      <sheetName val="Big PHRMA"/>
      <sheetName val="Big PHRMA 2"/>
      <sheetName val="Nasdaq bio index"/>
      <sheetName val="margins"/>
      <sheetName val="Charts"/>
      <sheetName val="Prices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FRS"/>
      <sheetName val="Main"/>
      <sheetName val="By segment"/>
      <sheetName val="Interims USD"/>
      <sheetName val="Interims RUB"/>
      <sheetName val="Q-ly"/>
      <sheetName val="KPIs"/>
      <sheetName val="Mail.Ru"/>
      <sheetName val="OK"/>
      <sheetName val="HH"/>
      <sheetName val="VK"/>
      <sheetName val="Qiwi"/>
      <sheetName val="Costs"/>
      <sheetName val="AD"/>
      <sheetName val="Games"/>
      <sheetName val="IVAS"/>
      <sheetName val="Notes"/>
      <sheetName val="FX"/>
      <sheetName val="SOTP"/>
      <sheetName val="Cons"/>
      <sheetName val="iQ_Measure_Validations_Errors"/>
      <sheetName val="iQ_CoreIndustrial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- IFRS"/>
      <sheetName val="Valuation"/>
      <sheetName val="Macro"/>
      <sheetName val="Note Tables"/>
      <sheetName val="FORECAST VALUES"/>
      <sheetName val="OLD MODEL"/>
      <sheetName val="Segmental Analysis"/>
      <sheetName val="Group"/>
      <sheetName val="Fees"/>
      <sheetName val="Uncons "/>
      <sheetName val="Interims"/>
      <sheetName val="Quarterly Model"/>
      <sheetName val="Q-ly Tabs"/>
      <sheetName val="Q-ly Chts"/>
      <sheetName val="Disclaimer"/>
      <sheetName val="Notes"/>
      <sheetName val="Spreads"/>
      <sheetName val="FORECAST"/>
      <sheetName val="IAS_Interim"/>
      <sheetName val="IAS_NIM"/>
      <sheetName val="IAS_Valuation"/>
      <sheetName val="CoreIAS29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ain Model"/>
      <sheetName val="By segment"/>
      <sheetName val="SOP"/>
      <sheetName val="Multiples"/>
      <sheetName val="Turkey"/>
      <sheetName val="Interims"/>
      <sheetName val="Quarterly Model"/>
      <sheetName val="Q-ly Tabs"/>
      <sheetName val="Qs"/>
      <sheetName val="Ownership"/>
      <sheetName val="Retail &amp; Other"/>
      <sheetName val="TV"/>
      <sheetName val="Publishing"/>
      <sheetName val="TME DCF"/>
      <sheetName val="TME Model"/>
      <sheetName val="Hurriyet P&amp;L"/>
      <sheetName val="Model-Values"/>
      <sheetName val="DYH DCF"/>
      <sheetName val="Tables"/>
      <sheetName val="Hurriyet 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_Model_Metadata"/>
      <sheetName val="Cover"/>
      <sheetName val="Main Model"/>
      <sheetName val="DCF"/>
      <sheetName val="SOP"/>
      <sheetName val="Model - Values"/>
      <sheetName val="Interims"/>
      <sheetName val="Quarterly Model"/>
      <sheetName val="Q-ly Tabs"/>
      <sheetName val="Q-ly Chts"/>
      <sheetName val="Bulgaria"/>
      <sheetName val="Czech"/>
      <sheetName val="Croatia"/>
      <sheetName val="Romania"/>
      <sheetName val="Slovenia"/>
      <sheetName val="Slovakia"/>
      <sheetName val="Ukraine"/>
      <sheetName val="Qs"/>
      <sheetName val="Ratios"/>
      <sheetName val="Interface"/>
      <sheetName val="By segment"/>
      <sheetName val="Tables"/>
      <sheetName val="QC Sheet"/>
      <sheetName val="Comments"/>
      <sheetName val="Multiples"/>
      <sheetName val="NextGen charts"/>
      <sheetName val="iQ_Measure_Validations_Errors"/>
      <sheetName val="iQ_CoreIndustrials"/>
      <sheetName val="iQ ML_Model_Info"/>
      <sheetName val="iQ ML_Model_Summary"/>
      <sheetName val="IFRS"/>
      <sheetName val="Interims USD"/>
      <sheetName val="SOTP"/>
      <sheetName val="Main"/>
      <sheetName val="Interims RUB"/>
      <sheetName val="Cons"/>
      <sheetName val="IVAS"/>
      <sheetName val="Q-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SA - Globals"/>
      <sheetName val="Cover"/>
      <sheetName val="SOTP"/>
      <sheetName val="Prop Cons Model"/>
      <sheetName val="Main Model P&amp;L"/>
      <sheetName val="PayTV"/>
      <sheetName val="Internet"/>
      <sheetName val="Print Media"/>
      <sheetName val="Tech"/>
      <sheetName val="Ad Market"/>
      <sheetName val="SSA PayTV"/>
      <sheetName val="SA PayTV"/>
      <sheetName val="Macro &amp; subs"/>
      <sheetName val="FX rates"/>
      <sheetName val="Mail.RU"/>
      <sheetName val="LatAm"/>
      <sheetName val="Tradus"/>
      <sheetName val="Interims"/>
      <sheetName val="Books"/>
      <sheetName val="debt-cash"/>
      <sheetName val="Ownership"/>
      <sheetName val="ML vs cons"/>
      <sheetName val="Notes"/>
      <sheetName val="DCF"/>
      <sheetName val="Values"/>
      <sheetName val="CROCE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M_QLT"/>
      <sheetName val="report financials"/>
      <sheetName val="ValuationMain"/>
      <sheetName val="Full Consol. Financials"/>
      <sheetName val="FIN_QLT"/>
      <sheetName val="FIN_Atrix"/>
      <sheetName val="Charts and data"/>
      <sheetName val="Approvals and summary revenue"/>
      <sheetName val="Rev_US"/>
      <sheetName val="Rev_EU"/>
      <sheetName val="Rev_ROW"/>
      <sheetName val="Rev_Atrix"/>
      <sheetName val="Rev_Eligard"/>
      <sheetName val="ratio analysis"/>
      <sheetName val="fwd PEs"/>
      <sheetName val="share price+rel val"/>
      <sheetName val="Sales summary"/>
      <sheetName val="French-model"/>
      <sheetName val="AMD Revenue"/>
      <sheetName val="MBCC Pop"/>
      <sheetName val="With Atrix"/>
      <sheetName val="Income statement"/>
      <sheetName val="Revenue_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STMACH.XLS"/>
      <sheetName val="MKTGD&amp;S.XLS"/>
      <sheetName val="Trendline"/>
      <sheetName val="Orders"/>
      <sheetName val="Regression"/>
      <sheetName val="Manfredi"/>
      <sheetName val="Census"/>
      <sheetName val="Income Statement"/>
      <sheetName val="Cash Flow"/>
      <sheetName val="Rev.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TRY"/>
      <sheetName val="Deposits_Growth"/>
      <sheetName val="Rankings"/>
      <sheetName val="Others"/>
      <sheetName val="P&amp;L_Jan04"/>
      <sheetName val="P&amp;L_Jan05"/>
      <sheetName val="2003 Q3 MS"/>
      <sheetName val="Sheet1"/>
      <sheetName val="FORECAST 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list"/>
      <sheetName val="Disclosures"/>
      <sheetName val="Country"/>
      <sheetName val="List"/>
      <sheetName val="Ireland"/>
      <sheetName val="ChartData1"/>
      <sheetName val="ChartData2"/>
      <sheetName val="Charts1"/>
      <sheetName val="Charts2"/>
      <sheetName val="Charts3"/>
      <sheetName val="Charts4"/>
      <sheetName val="Charts5"/>
      <sheetName val="Charts6"/>
      <sheetName val="Charts7"/>
      <sheetName val="Charts8"/>
      <sheetName val="Template"/>
      <sheetName val="Global"/>
      <sheetName val="Scorecard"/>
      <sheetName val="Subscribers"/>
      <sheetName val="Subscriber Net Adds"/>
      <sheetName val="Churn"/>
      <sheetName val="Subscriber Growth"/>
      <sheetName val="Penetration"/>
      <sheetName val="Avg. Revenue per User"/>
      <sheetName val="ARPU Growth"/>
      <sheetName val="Minutes of Use"/>
      <sheetName val="MOU Growth"/>
      <sheetName val="MOU per Capita"/>
      <sheetName val="Agg. MOU Growth"/>
      <sheetName val="Revenue per Minute"/>
      <sheetName val="RPM Growth"/>
      <sheetName val="EBITDA Margin"/>
      <sheetName val="Margin Improvement"/>
      <sheetName val="% of Service Rev. from Data"/>
      <sheetName val="Service Revenues"/>
      <sheetName val="Revenue Growth"/>
      <sheetName val="Population"/>
      <sheetName val="FX Rates"/>
      <sheetName val="Top2Share"/>
      <sheetName val="HHI"/>
      <sheetName val="Algeria"/>
      <sheetName val="Argentina"/>
      <sheetName val="Australia"/>
      <sheetName val="Austria"/>
      <sheetName val="Bangladesh"/>
      <sheetName val="Belgium"/>
      <sheetName val="Brazil"/>
      <sheetName val="Canada"/>
      <sheetName val="Chile"/>
      <sheetName val="China"/>
      <sheetName val="Colombia"/>
      <sheetName val="Czech"/>
      <sheetName val="Denmark"/>
      <sheetName val="Egypt"/>
      <sheetName val="Finland"/>
      <sheetName val="France"/>
      <sheetName val="Germany"/>
      <sheetName val="Greece"/>
      <sheetName val="Hong_Kong"/>
      <sheetName val="Hungary"/>
      <sheetName val="India"/>
      <sheetName val="Indonesia"/>
      <sheetName val="Iraq"/>
      <sheetName val="Israel"/>
      <sheetName val="Italy"/>
      <sheetName val="Japan"/>
      <sheetName val="Korea"/>
      <sheetName val="Malaysia"/>
      <sheetName val="Mexico"/>
      <sheetName val="Morocco"/>
      <sheetName val="Netherlands"/>
      <sheetName val="New_Zealand"/>
      <sheetName val="Nigeria"/>
      <sheetName val="Norway"/>
      <sheetName val="Pakistan"/>
      <sheetName val="Peru"/>
      <sheetName val="Philippines"/>
      <sheetName val="Poland"/>
      <sheetName val="Portugal"/>
      <sheetName val="Russia"/>
      <sheetName val="Singapore"/>
      <sheetName val="South_Africa"/>
      <sheetName val="Spain"/>
      <sheetName val="Sweden"/>
      <sheetName val="Switzerland"/>
      <sheetName val="Taiwan"/>
      <sheetName val="Thailand"/>
      <sheetName val="Turkey"/>
      <sheetName val="Ukraine"/>
      <sheetName val="UK"/>
      <sheetName val="US"/>
      <sheetName val="Venezuela"/>
      <sheetName val="IFRS"/>
      <sheetName val="Debt"/>
      <sheetName val="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roduction"/>
      <sheetName val="Income Statement"/>
      <sheetName val="Divisional Mix"/>
      <sheetName val="Balance Sheet"/>
      <sheetName val="Cash Flow"/>
      <sheetName val="Guidance-Assumptions"/>
      <sheetName val="Variance"/>
      <sheetName val="Link Sheet"/>
      <sheetName val="Sealed Air-Basic Mate"/>
      <sheetName val="Marketing Book Tables"/>
      <sheetName val="Pack 101 Table"/>
      <sheetName val="Gaap vs. FC trac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SA - Data Sheet"/>
      <sheetName val="ELSA - Forecasts"/>
      <sheetName val="IAS"/>
      <sheetName val="ValuationToolkit"/>
      <sheetName val="Quarterly Drivers"/>
      <sheetName val="Valuation"/>
      <sheetName val="Debt"/>
      <sheetName val="Capex"/>
      <sheetName val="Multiples"/>
      <sheetName val="ELSA - Globals"/>
      <sheetName val="DCF"/>
      <sheetName val="Summary"/>
      <sheetName val="Consolidation"/>
      <sheetName val="FX"/>
      <sheetName val="TDS&amp;Swiftnet"/>
      <sheetName val="Drivers"/>
      <sheetName val="Costs"/>
      <sheetName val="TELKOM"/>
      <sheetName val="Telkom Debt"/>
      <sheetName val="TelkomDCF"/>
      <sheetName val="VCM DCF"/>
      <sheetName val="VCM.Debt"/>
      <sheetName val="VCM"/>
      <sheetName val="Vodacom SA"/>
      <sheetName val="VCM Africa"/>
      <sheetName val="VCM Africa DCF"/>
      <sheetName val="Tariff Charts"/>
      <sheetName val="EVA"/>
      <sheetName val="Stats"/>
      <sheetName val="charts"/>
      <sheetName val="Comps"/>
      <sheetName val="Results"/>
      <sheetName val="Glo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TP"/>
      <sheetName val="Main Model P&amp;L"/>
      <sheetName val="Ad Market"/>
      <sheetName val="Macro &amp; subs"/>
      <sheetName val="SA PayTV"/>
      <sheetName val="SSA PayTV"/>
      <sheetName val="debt-cash"/>
      <sheetName val="PayTV"/>
      <sheetName val="Internet"/>
      <sheetName val="Print Media"/>
      <sheetName val="Tech"/>
      <sheetName val="Books"/>
      <sheetName val="FX rates"/>
      <sheetName val="Tradus"/>
      <sheetName val="ML vs cons"/>
      <sheetName val="Notes"/>
      <sheetName val="Further Questions"/>
      <sheetName val="ELSA - Globals"/>
      <sheetName val="Values"/>
      <sheetName val="iQ"/>
      <sheetName val="iQ_Measure_Validations_Errors"/>
      <sheetName val="iQ2"/>
      <sheetName val="iQ_CoreIndustrials"/>
      <sheetName val="P&amp;L"/>
      <sheetName val="ValuationToolkit"/>
      <sheetName val="Companies"/>
      <sheetName val="Naspers Summary"/>
      <sheetName val="Assumptions"/>
      <sheetName val="Subs"/>
      <sheetName val="SSA subs"/>
      <sheetName val="Africa &amp; ME P&amp;L"/>
      <sheetName val="NetMed"/>
      <sheetName val="Mindport"/>
      <sheetName val="OpenTV"/>
      <sheetName val="Associates"/>
      <sheetName val="Seg"/>
      <sheetName val="P_L"/>
      <sheetName val="Cshfl"/>
      <sheetName val="BalSh"/>
      <sheetName val="Shr_Sch"/>
      <sheetName val="AqusDisp"/>
      <sheetName val="ValDCF"/>
      <sheetName val="ValSOP"/>
      <sheetName val="Printsum"/>
      <sheetName val="LION"/>
      <sheetName val="DCF "/>
      <sheetName val="Africa &amp; ME B'Sheet"/>
      <sheetName val="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Waste vs. S&amp;P"/>
      <sheetName val="Group since 2000"/>
      <sheetName val="Group since 2001"/>
      <sheetName val="Macro1"/>
      <sheetName val="2003 group perf"/>
      <sheetName val="AW - Chart 1"/>
      <sheetName val="AW - Chart 2"/>
      <sheetName val="CWST - CHART 1 "/>
      <sheetName val="CWST - CHART2 "/>
      <sheetName val="RSG - Chart 1"/>
      <sheetName val="RSG - Chart 2"/>
      <sheetName val="SRCL- CHART 1"/>
      <sheetName val="SRCL- CHART2"/>
      <sheetName val="WCN Chart 1"/>
      <sheetName val="WCN - Chart 2"/>
      <sheetName val="WMI - CHART 1"/>
      <sheetName val="WMI - CHART 2"/>
      <sheetName val="CERI - CHART 1"/>
      <sheetName val="CERI- CHART2 "/>
      <sheetName val="CLHB - CHART 1"/>
      <sheetName val="CLHB- CHART2 "/>
      <sheetName val="VE-CHART1"/>
      <sheetName val="VE-CHART2"/>
      <sheetName val="WWIN - CHART 1"/>
      <sheetName val="WWIN - CHART2"/>
      <sheetName val="earnings-model"/>
      <sheetName val="NH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odel"/>
      <sheetName val="Model - Values"/>
      <sheetName val="SOP"/>
      <sheetName val="DCF"/>
      <sheetName val="Qs"/>
      <sheetName val="By segment"/>
      <sheetName val="Interims"/>
      <sheetName val="Quarterly Model"/>
      <sheetName val="Q-ly Tabs"/>
      <sheetName val="Q-ly Chts"/>
      <sheetName val="DuPont"/>
      <sheetName val="Czech"/>
      <sheetName val="Croatia"/>
      <sheetName val="Romania"/>
      <sheetName val="Slovenia"/>
      <sheetName val="Slovakia"/>
      <sheetName val="Ukraine"/>
      <sheetName val="Interface"/>
      <sheetName val="NextGen charts"/>
      <sheetName val="Multiples"/>
      <sheetName val="EVA-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  <sheetName val="Rand financials"/>
      <sheetName val="Backsheet"/>
      <sheetName val="Production"/>
      <sheetName val="Accounting"/>
      <sheetName val="Prices used"/>
      <sheetName val="Financial summary"/>
      <sheetName val="Valuation"/>
      <sheetName val="Income statement"/>
      <sheetName val="LonrhoPlatinum"/>
      <sheetName val="Ashanti"/>
      <sheetName val="Duiker"/>
      <sheetName val="Zim gold"/>
      <sheetName val="History"/>
      <sheetName val="Cost of capital calcula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Val. table"/>
      <sheetName val="Valuation OUTPUT"/>
      <sheetName val="Info"/>
      <sheetName val="PRICES"/>
      <sheetName val="Belgacom"/>
      <sheetName val="BT"/>
      <sheetName val="DT"/>
      <sheetName val="Eircom"/>
      <sheetName val="FT"/>
      <sheetName val="KPN"/>
      <sheetName val="OTE"/>
      <sheetName val="PT"/>
      <sheetName val="Swisscom"/>
      <sheetName val="TD"/>
      <sheetName val="Tef"/>
      <sheetName val="TI"/>
      <sheetName val="TA"/>
      <sheetName val="Telenor"/>
      <sheetName val="Telia"/>
      <sheetName val="Bouygues"/>
      <sheetName val="Cosmote"/>
      <sheetName val="Elisa"/>
      <sheetName val="mmO2"/>
      <sheetName val="MobiStar"/>
      <sheetName val="Sonae"/>
      <sheetName val="STET_Hellas"/>
      <sheetName val="Tele2"/>
      <sheetName val="Tef_Mov_fc"/>
      <sheetName val="TIM"/>
      <sheetName val="Vodafone_fc"/>
      <sheetName val="C_W"/>
      <sheetName val="Colt"/>
      <sheetName val="Equant"/>
      <sheetName val="Jazztel"/>
      <sheetName val="NTL"/>
      <sheetName val="Telewest"/>
      <sheetName val="Thus"/>
      <sheetName val="UPC"/>
      <sheetName val="Versatel"/>
      <sheetName val="Vodafone_pc"/>
      <sheetName val="US_Page"/>
      <sheetName val="LiberTel"/>
      <sheetName val="MobilCom"/>
      <sheetName val="Orange"/>
      <sheetName val="Orange_pc"/>
      <sheetName val="Panafon"/>
      <sheetName val="Sonera"/>
      <sheetName val="Telecel"/>
      <sheetName val="Tef_Mov_pc"/>
      <sheetName val="Carrier1"/>
      <sheetName val="CompleTel"/>
      <sheetName val="Energis"/>
      <sheetName val="KPNQwest"/>
      <sheetName val="QSC"/>
      <sheetName val="Song_Net"/>
      <sheetName val="Europolitan"/>
      <sheetName val="SSSB Telecom"/>
      <sheetName val="Main (I)"/>
      <sheetName val="Main (M)"/>
      <sheetName val="Mob comps"/>
      <sheetName val="Comps"/>
      <sheetName val="#REF"/>
      <sheetName val="BT "/>
      <sheetName val="New OUTPUT "/>
      <sheetName val="Main (A)"/>
      <sheetName val="Alts sheet"/>
      <sheetName val="Stock Summary"/>
      <sheetName val="Presentation output"/>
      <sheetName val="BT Group"/>
      <sheetName val="Atlantic"/>
      <sheetName val="B2"/>
      <sheetName val="blank - quaterly"/>
      <sheetName val="Ono"/>
      <sheetName val="STET Hellas"/>
      <sheetName val="C&amp;W"/>
      <sheetName val="Song Net"/>
      <sheetName val="Tele1"/>
      <sheetName val="Viatel"/>
      <sheetName val="EMEA link"/>
      <sheetName val="Front Page"/>
      <sheetName val="Valuation tables"/>
      <sheetName val="Integrated Main"/>
      <sheetName val="British Telecom"/>
      <sheetName val="Deutsche Telekom"/>
      <sheetName val="France Telecom"/>
      <sheetName val="Portugal Telecom"/>
      <sheetName val="Tele Danmark"/>
      <sheetName val="Telecom Italia"/>
      <sheetName val="Telefonica"/>
      <sheetName val="Mobile Main"/>
      <sheetName val="Netcom ASA"/>
      <sheetName val="Vodafone"/>
      <sheetName val="Alts Main"/>
      <sheetName val="Colt Telecom"/>
      <sheetName val="QS Comms"/>
      <sheetName val="KPN Qwest"/>
      <sheetName val="FLAG"/>
      <sheetName val="Versat"/>
      <sheetName val="Telekom Austria"/>
      <sheetName val="Sonae.com"/>
      <sheetName val="Telefonica Mov_fc"/>
      <sheetName val="Telefonica Mov_pc"/>
      <sheetName val=" Update E plus"/>
      <sheetName val="Sheet1"/>
      <sheetName val="LiberTel (New)"/>
      <sheetName val="Bouygues (New)"/>
      <sheetName val="US_Comps"/>
      <sheetName val="Person Subs"/>
      <sheetName val="Penetration"/>
      <sheetName val="ARPU and revenues"/>
      <sheetName val="Bulgaria"/>
      <sheetName val="Romania"/>
      <sheetName val="Forecasts_VDF"/>
      <sheetName val="Output (Deka)"/>
      <sheetName val="Big Chart"/>
      <sheetName val="Sheet3"/>
      <sheetName val="MAM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CO"/>
      <sheetName val="GWM-Nigeria"/>
      <sheetName val="#REF"/>
      <sheetName val="GWM-S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Front"/>
      <sheetName val="Results"/>
      <sheetName val="IFRS"/>
      <sheetName val="Divisions"/>
      <sheetName val="Interface"/>
      <sheetName val="Revenues "/>
      <sheetName val="Gazeta mkt share"/>
      <sheetName val="Op Costs"/>
      <sheetName val="PAS uncons"/>
      <sheetName val="Swaps"/>
      <sheetName val="EVA-DCF"/>
      <sheetName val="TKP_Tansaction"/>
      <sheetName val="Portal"/>
      <sheetName val="Charts"/>
      <sheetName val="Stats"/>
      <sheetName val="To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notes"/>
      <sheetName val="BackSheet"/>
      <sheetName val="MidSheet"/>
      <sheetName val="Cost of capital"/>
      <sheetName val="Q model"/>
      <sheetName val="report templates"/>
      <sheetName val="ratio analysis "/>
      <sheetName val="Classic ROCE"/>
      <sheetName val="ROIC (R&amp;D over 4 yrs)"/>
      <sheetName val="ROIC (R&amp;D over 7 yrs)"/>
      <sheetName val="DCFModel"/>
      <sheetName val="To word"/>
      <sheetName val="Chartdata"/>
      <sheetName val="Explanation"/>
      <sheetName val="Cost of capital calculator"/>
      <sheetName val="QTR"/>
      <sheetName val="BAL"/>
      <sheetName val="CASH"/>
      <sheetName val="Big PHRMA"/>
      <sheetName val="Biovail and TSE300"/>
      <sheetName val="Spec. PHR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Summary"/>
      <sheetName val="Model summary"/>
      <sheetName val="CompValuation"/>
      <sheetName val="DCF"/>
      <sheetName val="Model"/>
      <sheetName val="RevenueModel_NEW"/>
      <sheetName val="CostModel"/>
      <sheetName val="Debt"/>
      <sheetName val="WC"/>
      <sheetName val="CAPEX"/>
      <sheetName val="Estimate change"/>
      <sheetName val="We vs BBG"/>
      <sheetName val="Q"/>
      <sheetName val="OLD =&gt;"/>
      <sheetName val="Model_Proforma"/>
      <sheetName val="RevenueModel"/>
      <sheetName val="CostModel (2)"/>
      <sheetName val="Model (3)"/>
      <sheetName val="KOPEIKA"/>
      <sheetName val="Model_PreKopeika"/>
      <sheetName val="Model (2)"/>
      <sheetName val="Transaction summary"/>
      <sheetName val="Debt_PreKopeika"/>
      <sheetName val="Pro-formaModel"/>
      <sheetName val="Charts"/>
      <sheetName val="FIVE"/>
      <sheetName val="Comments"/>
      <sheetName val="QC Sheet"/>
      <sheetName val="Indexdata"/>
      <sheetName val="Perfspec"/>
      <sheetName val="indexspec"/>
      <sheetName val="Fil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F Analysis"/>
      <sheetName val="SVC data"/>
      <sheetName val="charts"/>
      <sheetName val="NAV gap"/>
      <sheetName val="Beta sens."/>
      <sheetName val="earnings rating"/>
      <sheetName val="cash flow adequacy"/>
      <sheetName val="financial risk"/>
      <sheetName val="business risk"/>
      <sheetName val="MAIN"/>
      <sheetName val="jbmode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nings-model"/>
      <sheetName val="Graphs 2005"/>
      <sheetName val="A vs E"/>
      <sheetName val="qtrly-fax"/>
      <sheetName val="earnings preview"/>
      <sheetName val="SelectData"/>
      <sheetName val="Graphs 2004"/>
      <sheetName val="Debt"/>
      <sheetName val="graphs&amp;charts"/>
      <sheetName val="Management"/>
      <sheetName val="rep-00"/>
      <sheetName val="Graphs 2003"/>
      <sheetName val="graphs98"/>
      <sheetName val="NHVALUE"/>
      <sheetName val="NHDEAL"/>
      <sheetName val="data_graphs"/>
      <sheetName val="Module2"/>
      <sheetName val="gsr - CNH Global"/>
      <sheetName val="commentary"/>
      <sheetName val="website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A"/>
      <sheetName val="TON"/>
      <sheetName val="Orders"/>
      <sheetName val="CNSTMACH.XL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summary - Zenith data"/>
      <sheetName val="Penetration"/>
      <sheetName val="Main"/>
      <sheetName val="by sector"/>
      <sheetName val="by media"/>
      <sheetName val="Bulgaria"/>
      <sheetName val="Czech"/>
      <sheetName val="Croatia"/>
      <sheetName val="KZ"/>
      <sheetName val="Hungary"/>
      <sheetName val="Poland"/>
      <sheetName val="Romania"/>
      <sheetName val="Russia"/>
      <sheetName val="Slovenia"/>
      <sheetName val="Slovakia"/>
      <sheetName val="Turkey"/>
      <sheetName val="Ukraine"/>
      <sheetName val="SA"/>
      <sheetName val="Tv hours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Bundles"/>
      <sheetName val="Model"/>
      <sheetName val="QSubs"/>
      <sheetName val="Spain-PayTV"/>
      <sheetName val="LT Rev F'casts"/>
      <sheetName val="Market Foreca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HEET"/>
      <sheetName val="Debt analysis"/>
      <sheetName val="P&amp;L"/>
      <sheetName val="Forecasts_VDF"/>
      <sheetName val="Sheet5"/>
      <sheetName val="CASHFLOW"/>
      <sheetName val="Sheet4"/>
      <sheetName val="Sheet2"/>
      <sheetName val="NAV"/>
      <sheetName val="PROPERTY"/>
      <sheetName val="PORTS"/>
      <sheetName val="RMOS"/>
      <sheetName val="TELECOMS"/>
      <sheetName val="TELECOMS (2)"/>
      <sheetName val="Hotel Operations"/>
      <sheetName val="Orange2"/>
      <sheetName val="Retail"/>
      <sheetName val="Retail Sales"/>
      <sheetName val="ENERGY"/>
      <sheetName val="Investments"/>
      <sheetName val="Databox"/>
      <sheetName val="Key data"/>
      <sheetName val="Module1"/>
      <sheetName val="Holdings"/>
      <sheetName val="Sheet3"/>
      <sheetName val="Charts - Terminals"/>
      <sheetName val="Charts - Debt"/>
      <sheetName val="Charts - segment"/>
      <sheetName val="Chart - profitabilitiy"/>
      <sheetName val="Cashflow (3)"/>
      <sheetName val="PRC Properties"/>
      <sheetName val="Props"/>
      <sheetName val="NAV (2)"/>
      <sheetName val="Old Balance Sheet"/>
      <sheetName val="Geo segment"/>
      <sheetName val="Sheet1"/>
      <sheetName val="Prop"/>
      <sheetName val="Orange"/>
      <sheetName val="Earnings query"/>
      <sheetName val="Earnings summary"/>
      <sheetName val="Hutch CT-2"/>
      <sheetName val="Hutch Paging"/>
      <sheetName val="Hutch Cellular"/>
      <sheetName val="Ratio summary"/>
      <sheetName val="Investment properties"/>
      <sheetName val="Dev prop"/>
      <sheetName val="Container Throughput"/>
      <sheetName val="Waste vs. S&amp;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FinModelAssumptions"/>
      <sheetName val="Scenarios"/>
      <sheetName val="IncomeStatement"/>
      <sheetName val="CashFlowBalSheet"/>
      <sheetName val="CoverTable"/>
      <sheetName val="ReportFinancials"/>
      <sheetName val="DivisionalFinancialAnalysis"/>
      <sheetName val="DivisionalDCF"/>
      <sheetName val="UFCF"/>
      <sheetName val="DCF Schedule"/>
      <sheetName val="Alt DCF Sched"/>
      <sheetName val="Base Assumptions"/>
      <sheetName val="Combination sensitivities"/>
      <sheetName val="BrentDubaiOilPrices"/>
      <sheetName val="IntlProductPrices"/>
      <sheetName val="OMR RefiningMargins"/>
      <sheetName val="SABasicFuelPrices"/>
      <sheetName val="WSFreightRates&amp;BFPBuild"/>
      <sheetName val="NewMining"/>
      <sheetName val="SSLMnagmentSSFSales"/>
      <sheetName val="BFP-OilPriceDerivation"/>
      <sheetName val="NewSynfuels"/>
      <sheetName val="NewLFB"/>
      <sheetName val="Natref refining margins"/>
      <sheetName val="NewSCI"/>
      <sheetName val="ChemicalPrices&amp;Vols"/>
      <sheetName val="SCICharts"/>
      <sheetName val="Gas"/>
      <sheetName val="SSI (GTL)"/>
      <sheetName val="Other(SPI,SasTechetc)"/>
      <sheetName val="SharePriceOilPriceCorr"/>
      <sheetName val="Cost of capital calculator"/>
      <sheetName val="ROIC (R&amp;D over 4 yrs)"/>
      <sheetName val="ROIC (R&amp;D over 7 yrs)"/>
      <sheetName val="Classic ROCE"/>
      <sheetName val="BackSheet"/>
      <sheetName val="Revisions worksheet"/>
      <sheetName val="DCF"/>
      <sheetName val="Model"/>
      <sheetName val="Q"/>
      <sheetName val="CompValu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Cover"/>
      <sheetName val="Sheet1"/>
      <sheetName val="IFRS"/>
      <sheetName val="Drivers"/>
      <sheetName val="Results OZ"/>
      <sheetName val="Results"/>
      <sheetName val="Global Wireline Matrix"/>
      <sheetName val="Poland Bband"/>
      <sheetName val="Bband 2007"/>
      <sheetName val="Summary (OZ)"/>
      <sheetName val="SOTP-OZ"/>
      <sheetName val="Segmental"/>
      <sheetName val="Mobile"/>
      <sheetName val="Orange"/>
      <sheetName val="Mobile DCF"/>
      <sheetName val="Debt"/>
      <sheetName val="EVA"/>
      <sheetName val="Capex"/>
      <sheetName val="Results OZ PREVIEW"/>
      <sheetName val="ARPU"/>
      <sheetName val="Stats"/>
      <sheetName val="DCF"/>
      <sheetName val="SOTP"/>
      <sheetName val="FL DCF"/>
      <sheetName val="PTC"/>
      <sheetName val="PTC DCF"/>
      <sheetName val="Polkomtel"/>
      <sheetName val="Plus DCF"/>
      <sheetName val="Summary"/>
      <sheetName val="Link to FT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Financials"/>
      <sheetName val="jbmodel"/>
      <sheetName val="divgrowth"/>
      <sheetName val="PE Relatives"/>
      <sheetName val="Forward PE's and Cashflow"/>
      <sheetName val="Campbells phantom links"/>
      <sheetName val="#REF"/>
      <sheetName val="CI01_CLS"/>
      <sheetName val="Sheet13"/>
      <sheetName val="Prices used"/>
      <sheetName val="Mining"/>
      <sheetName val="DCF"/>
      <sheetName val="CompValuation"/>
      <sheetName val="Model"/>
      <sheetName val="Q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s Input Data"/>
      <sheetName val="Can Action Pack Charts"/>
      <sheetName val="Can Crop Correlation"/>
      <sheetName val="Can Regression Output"/>
      <sheetName val="Nielsen Issue &amp; Crop Tracking"/>
      <sheetName val="Can Charts"/>
      <sheetName val="Glass Census Bureau Data"/>
      <sheetName val="Short-Int Output"/>
      <sheetName val="Short-Int Input"/>
      <sheetName val="Options Analysis"/>
      <sheetName val="Earnings Calendar"/>
      <sheetName val="Currency &amp; NON US Revenue"/>
      <sheetName val="Steel"/>
      <sheetName val="Aluminum"/>
      <sheetName val="Natural Gas and Oil"/>
      <sheetName val="Europe Cash Price"/>
      <sheetName val="Resins"/>
      <sheetName val="CMAI PRICE OUTPUT"/>
      <sheetName val="LEGEND"/>
      <sheetName val="OLD Short Interest"/>
      <sheetName val="CAPEX chart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Graphs"/>
      <sheetName val="Market Forecasts"/>
      <sheetName val="Yearl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ro"/>
      <sheetName val="Macro6"/>
      <sheetName val="Income Statement"/>
      <sheetName val="Balance Sheet"/>
      <sheetName val="Cash Flow"/>
      <sheetName val="High-Yield"/>
      <sheetName val="Guidance"/>
      <sheetName val="Allied Waste In-Miscellane"/>
      <sheetName val="Marketing Book"/>
      <sheetName val="Variance"/>
      <sheetName val="Earnings Summary"/>
      <sheetName val="Link Sheet"/>
      <sheetName val="Rev. Breakdown"/>
      <sheetName val="Income Statement - OLD"/>
      <sheetName val="Chart"/>
      <sheetName val="Model"/>
      <sheetName val="Price Target"/>
      <sheetName val="Post Exchange"/>
      <sheetName val="Restate Analysis"/>
      <sheetName val="Restated Income Statement"/>
      <sheetName val="Macro1"/>
      <sheetName val="Macro2"/>
      <sheetName val="Macro4"/>
      <sheetName val="Debt refi"/>
      <sheetName val="Macro5"/>
      <sheetName val="Macro3"/>
      <sheetName val="DCF"/>
      <sheetName val="WACC sensitivity"/>
      <sheetName val="CASE"/>
      <sheetName val="Debt charts"/>
      <sheetName val="wacc"/>
      <sheetName val="Debt Reduction"/>
      <sheetName val="Senst."/>
      <sheetName val="8-03 Report"/>
      <sheetName val="Covenants"/>
      <sheetName val="Liquidity Sheet"/>
      <sheetName val="Graphs for report"/>
      <sheetName val="Divisional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Eastnine Qreport">
      <a:dk1>
        <a:sysClr val="windowText" lastClr="000000"/>
      </a:dk1>
      <a:lt1>
        <a:sysClr val="window" lastClr="FFFFFF"/>
      </a:lt1>
      <a:dk2>
        <a:srgbClr val="9AC7B0"/>
      </a:dk2>
      <a:lt2>
        <a:srgbClr val="FFC4CF"/>
      </a:lt2>
      <a:accent1>
        <a:srgbClr val="F02650"/>
      </a:accent1>
      <a:accent2>
        <a:srgbClr val="7D795A"/>
      </a:accent2>
      <a:accent3>
        <a:srgbClr val="36FFC9"/>
      </a:accent3>
      <a:accent4>
        <a:srgbClr val="5F999D"/>
      </a:accent4>
      <a:accent5>
        <a:srgbClr val="B5D5CD"/>
      </a:accent5>
      <a:accent6>
        <a:srgbClr val="847284"/>
      </a:accent6>
      <a:hlink>
        <a:srgbClr val="000000"/>
      </a:hlink>
      <a:folHlink>
        <a:srgbClr val="000000"/>
      </a:folHlink>
    </a:clrScheme>
    <a:fontScheme name="EastCapital">
      <a:majorFont>
        <a:latin typeface="Georgia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59"/>
  <sheetViews>
    <sheetView topLeftCell="A4" workbookViewId="0">
      <selection activeCell="C4" sqref="C4:F4"/>
    </sheetView>
  </sheetViews>
  <sheetFormatPr defaultRowHeight="12.75" x14ac:dyDescent="0.2"/>
  <cols>
    <col min="1" max="1" width="8.88671875" style="6" customWidth="1"/>
    <col min="2" max="2" width="46.109375" style="6" customWidth="1"/>
    <col min="3" max="3" width="10.77734375" style="6" customWidth="1"/>
    <col min="4" max="4" width="10.88671875" style="6" customWidth="1"/>
    <col min="5" max="5" width="10.109375" style="6" customWidth="1"/>
    <col min="6" max="6" width="9.88671875" style="6" customWidth="1"/>
    <col min="7" max="7" width="9.77734375" style="6" customWidth="1"/>
    <col min="8" max="8" width="7.77734375" style="6" customWidth="1"/>
    <col min="9" max="9" width="7.5546875" style="6" bestFit="1" customWidth="1"/>
    <col min="10" max="257" width="8.88671875" style="6"/>
    <col min="258" max="258" width="46.109375" style="6" customWidth="1"/>
    <col min="259" max="259" width="10.77734375" style="6" customWidth="1"/>
    <col min="260" max="260" width="10.88671875" style="6" customWidth="1"/>
    <col min="261" max="261" width="10.109375" style="6" customWidth="1"/>
    <col min="262" max="262" width="9.88671875" style="6" customWidth="1"/>
    <col min="263" max="263" width="9.77734375" style="6" customWidth="1"/>
    <col min="264" max="264" width="7.77734375" style="6" customWidth="1"/>
    <col min="265" max="265" width="7.5546875" style="6" bestFit="1" customWidth="1"/>
    <col min="266" max="513" width="8.88671875" style="6"/>
    <col min="514" max="514" width="46.109375" style="6" customWidth="1"/>
    <col min="515" max="515" width="10.77734375" style="6" customWidth="1"/>
    <col min="516" max="516" width="10.88671875" style="6" customWidth="1"/>
    <col min="517" max="517" width="10.109375" style="6" customWidth="1"/>
    <col min="518" max="518" width="9.88671875" style="6" customWidth="1"/>
    <col min="519" max="519" width="9.77734375" style="6" customWidth="1"/>
    <col min="520" max="520" width="7.77734375" style="6" customWidth="1"/>
    <col min="521" max="521" width="7.5546875" style="6" bestFit="1" customWidth="1"/>
    <col min="522" max="769" width="8.88671875" style="6"/>
    <col min="770" max="770" width="46.109375" style="6" customWidth="1"/>
    <col min="771" max="771" width="10.77734375" style="6" customWidth="1"/>
    <col min="772" max="772" width="10.88671875" style="6" customWidth="1"/>
    <col min="773" max="773" width="10.109375" style="6" customWidth="1"/>
    <col min="774" max="774" width="9.88671875" style="6" customWidth="1"/>
    <col min="775" max="775" width="9.77734375" style="6" customWidth="1"/>
    <col min="776" max="776" width="7.77734375" style="6" customWidth="1"/>
    <col min="777" max="777" width="7.5546875" style="6" bestFit="1" customWidth="1"/>
    <col min="778" max="1025" width="8.88671875" style="6"/>
    <col min="1026" max="1026" width="46.109375" style="6" customWidth="1"/>
    <col min="1027" max="1027" width="10.77734375" style="6" customWidth="1"/>
    <col min="1028" max="1028" width="10.88671875" style="6" customWidth="1"/>
    <col min="1029" max="1029" width="10.109375" style="6" customWidth="1"/>
    <col min="1030" max="1030" width="9.88671875" style="6" customWidth="1"/>
    <col min="1031" max="1031" width="9.77734375" style="6" customWidth="1"/>
    <col min="1032" max="1032" width="7.77734375" style="6" customWidth="1"/>
    <col min="1033" max="1033" width="7.5546875" style="6" bestFit="1" customWidth="1"/>
    <col min="1034" max="1281" width="8.88671875" style="6"/>
    <col min="1282" max="1282" width="46.109375" style="6" customWidth="1"/>
    <col min="1283" max="1283" width="10.77734375" style="6" customWidth="1"/>
    <col min="1284" max="1284" width="10.88671875" style="6" customWidth="1"/>
    <col min="1285" max="1285" width="10.109375" style="6" customWidth="1"/>
    <col min="1286" max="1286" width="9.88671875" style="6" customWidth="1"/>
    <col min="1287" max="1287" width="9.77734375" style="6" customWidth="1"/>
    <col min="1288" max="1288" width="7.77734375" style="6" customWidth="1"/>
    <col min="1289" max="1289" width="7.5546875" style="6" bestFit="1" customWidth="1"/>
    <col min="1290" max="1537" width="8.88671875" style="6"/>
    <col min="1538" max="1538" width="46.109375" style="6" customWidth="1"/>
    <col min="1539" max="1539" width="10.77734375" style="6" customWidth="1"/>
    <col min="1540" max="1540" width="10.88671875" style="6" customWidth="1"/>
    <col min="1541" max="1541" width="10.109375" style="6" customWidth="1"/>
    <col min="1542" max="1542" width="9.88671875" style="6" customWidth="1"/>
    <col min="1543" max="1543" width="9.77734375" style="6" customWidth="1"/>
    <col min="1544" max="1544" width="7.77734375" style="6" customWidth="1"/>
    <col min="1545" max="1545" width="7.5546875" style="6" bestFit="1" customWidth="1"/>
    <col min="1546" max="1793" width="8.88671875" style="6"/>
    <col min="1794" max="1794" width="46.109375" style="6" customWidth="1"/>
    <col min="1795" max="1795" width="10.77734375" style="6" customWidth="1"/>
    <col min="1796" max="1796" width="10.88671875" style="6" customWidth="1"/>
    <col min="1797" max="1797" width="10.109375" style="6" customWidth="1"/>
    <col min="1798" max="1798" width="9.88671875" style="6" customWidth="1"/>
    <col min="1799" max="1799" width="9.77734375" style="6" customWidth="1"/>
    <col min="1800" max="1800" width="7.77734375" style="6" customWidth="1"/>
    <col min="1801" max="1801" width="7.5546875" style="6" bestFit="1" customWidth="1"/>
    <col min="1802" max="2049" width="8.88671875" style="6"/>
    <col min="2050" max="2050" width="46.109375" style="6" customWidth="1"/>
    <col min="2051" max="2051" width="10.77734375" style="6" customWidth="1"/>
    <col min="2052" max="2052" width="10.88671875" style="6" customWidth="1"/>
    <col min="2053" max="2053" width="10.109375" style="6" customWidth="1"/>
    <col min="2054" max="2054" width="9.88671875" style="6" customWidth="1"/>
    <col min="2055" max="2055" width="9.77734375" style="6" customWidth="1"/>
    <col min="2056" max="2056" width="7.77734375" style="6" customWidth="1"/>
    <col min="2057" max="2057" width="7.5546875" style="6" bestFit="1" customWidth="1"/>
    <col min="2058" max="2305" width="8.88671875" style="6"/>
    <col min="2306" max="2306" width="46.109375" style="6" customWidth="1"/>
    <col min="2307" max="2307" width="10.77734375" style="6" customWidth="1"/>
    <col min="2308" max="2308" width="10.88671875" style="6" customWidth="1"/>
    <col min="2309" max="2309" width="10.109375" style="6" customWidth="1"/>
    <col min="2310" max="2310" width="9.88671875" style="6" customWidth="1"/>
    <col min="2311" max="2311" width="9.77734375" style="6" customWidth="1"/>
    <col min="2312" max="2312" width="7.77734375" style="6" customWidth="1"/>
    <col min="2313" max="2313" width="7.5546875" style="6" bestFit="1" customWidth="1"/>
    <col min="2314" max="2561" width="8.88671875" style="6"/>
    <col min="2562" max="2562" width="46.109375" style="6" customWidth="1"/>
    <col min="2563" max="2563" width="10.77734375" style="6" customWidth="1"/>
    <col min="2564" max="2564" width="10.88671875" style="6" customWidth="1"/>
    <col min="2565" max="2565" width="10.109375" style="6" customWidth="1"/>
    <col min="2566" max="2566" width="9.88671875" style="6" customWidth="1"/>
    <col min="2567" max="2567" width="9.77734375" style="6" customWidth="1"/>
    <col min="2568" max="2568" width="7.77734375" style="6" customWidth="1"/>
    <col min="2569" max="2569" width="7.5546875" style="6" bestFit="1" customWidth="1"/>
    <col min="2570" max="2817" width="8.88671875" style="6"/>
    <col min="2818" max="2818" width="46.109375" style="6" customWidth="1"/>
    <col min="2819" max="2819" width="10.77734375" style="6" customWidth="1"/>
    <col min="2820" max="2820" width="10.88671875" style="6" customWidth="1"/>
    <col min="2821" max="2821" width="10.109375" style="6" customWidth="1"/>
    <col min="2822" max="2822" width="9.88671875" style="6" customWidth="1"/>
    <col min="2823" max="2823" width="9.77734375" style="6" customWidth="1"/>
    <col min="2824" max="2824" width="7.77734375" style="6" customWidth="1"/>
    <col min="2825" max="2825" width="7.5546875" style="6" bestFit="1" customWidth="1"/>
    <col min="2826" max="3073" width="8.88671875" style="6"/>
    <col min="3074" max="3074" width="46.109375" style="6" customWidth="1"/>
    <col min="3075" max="3075" width="10.77734375" style="6" customWidth="1"/>
    <col min="3076" max="3076" width="10.88671875" style="6" customWidth="1"/>
    <col min="3077" max="3077" width="10.109375" style="6" customWidth="1"/>
    <col min="3078" max="3078" width="9.88671875" style="6" customWidth="1"/>
    <col min="3079" max="3079" width="9.77734375" style="6" customWidth="1"/>
    <col min="3080" max="3080" width="7.77734375" style="6" customWidth="1"/>
    <col min="3081" max="3081" width="7.5546875" style="6" bestFit="1" customWidth="1"/>
    <col min="3082" max="3329" width="8.88671875" style="6"/>
    <col min="3330" max="3330" width="46.109375" style="6" customWidth="1"/>
    <col min="3331" max="3331" width="10.77734375" style="6" customWidth="1"/>
    <col min="3332" max="3332" width="10.88671875" style="6" customWidth="1"/>
    <col min="3333" max="3333" width="10.109375" style="6" customWidth="1"/>
    <col min="3334" max="3334" width="9.88671875" style="6" customWidth="1"/>
    <col min="3335" max="3335" width="9.77734375" style="6" customWidth="1"/>
    <col min="3336" max="3336" width="7.77734375" style="6" customWidth="1"/>
    <col min="3337" max="3337" width="7.5546875" style="6" bestFit="1" customWidth="1"/>
    <col min="3338" max="3585" width="8.88671875" style="6"/>
    <col min="3586" max="3586" width="46.109375" style="6" customWidth="1"/>
    <col min="3587" max="3587" width="10.77734375" style="6" customWidth="1"/>
    <col min="3588" max="3588" width="10.88671875" style="6" customWidth="1"/>
    <col min="3589" max="3589" width="10.109375" style="6" customWidth="1"/>
    <col min="3590" max="3590" width="9.88671875" style="6" customWidth="1"/>
    <col min="3591" max="3591" width="9.77734375" style="6" customWidth="1"/>
    <col min="3592" max="3592" width="7.77734375" style="6" customWidth="1"/>
    <col min="3593" max="3593" width="7.5546875" style="6" bestFit="1" customWidth="1"/>
    <col min="3594" max="3841" width="8.88671875" style="6"/>
    <col min="3842" max="3842" width="46.109375" style="6" customWidth="1"/>
    <col min="3843" max="3843" width="10.77734375" style="6" customWidth="1"/>
    <col min="3844" max="3844" width="10.88671875" style="6" customWidth="1"/>
    <col min="3845" max="3845" width="10.109375" style="6" customWidth="1"/>
    <col min="3846" max="3846" width="9.88671875" style="6" customWidth="1"/>
    <col min="3847" max="3847" width="9.77734375" style="6" customWidth="1"/>
    <col min="3848" max="3848" width="7.77734375" style="6" customWidth="1"/>
    <col min="3849" max="3849" width="7.5546875" style="6" bestFit="1" customWidth="1"/>
    <col min="3850" max="4097" width="8.88671875" style="6"/>
    <col min="4098" max="4098" width="46.109375" style="6" customWidth="1"/>
    <col min="4099" max="4099" width="10.77734375" style="6" customWidth="1"/>
    <col min="4100" max="4100" width="10.88671875" style="6" customWidth="1"/>
    <col min="4101" max="4101" width="10.109375" style="6" customWidth="1"/>
    <col min="4102" max="4102" width="9.88671875" style="6" customWidth="1"/>
    <col min="4103" max="4103" width="9.77734375" style="6" customWidth="1"/>
    <col min="4104" max="4104" width="7.77734375" style="6" customWidth="1"/>
    <col min="4105" max="4105" width="7.5546875" style="6" bestFit="1" customWidth="1"/>
    <col min="4106" max="4353" width="8.88671875" style="6"/>
    <col min="4354" max="4354" width="46.109375" style="6" customWidth="1"/>
    <col min="4355" max="4355" width="10.77734375" style="6" customWidth="1"/>
    <col min="4356" max="4356" width="10.88671875" style="6" customWidth="1"/>
    <col min="4357" max="4357" width="10.109375" style="6" customWidth="1"/>
    <col min="4358" max="4358" width="9.88671875" style="6" customWidth="1"/>
    <col min="4359" max="4359" width="9.77734375" style="6" customWidth="1"/>
    <col min="4360" max="4360" width="7.77734375" style="6" customWidth="1"/>
    <col min="4361" max="4361" width="7.5546875" style="6" bestFit="1" customWidth="1"/>
    <col min="4362" max="4609" width="8.88671875" style="6"/>
    <col min="4610" max="4610" width="46.109375" style="6" customWidth="1"/>
    <col min="4611" max="4611" width="10.77734375" style="6" customWidth="1"/>
    <col min="4612" max="4612" width="10.88671875" style="6" customWidth="1"/>
    <col min="4613" max="4613" width="10.109375" style="6" customWidth="1"/>
    <col min="4614" max="4614" width="9.88671875" style="6" customWidth="1"/>
    <col min="4615" max="4615" width="9.77734375" style="6" customWidth="1"/>
    <col min="4616" max="4616" width="7.77734375" style="6" customWidth="1"/>
    <col min="4617" max="4617" width="7.5546875" style="6" bestFit="1" customWidth="1"/>
    <col min="4618" max="4865" width="8.88671875" style="6"/>
    <col min="4866" max="4866" width="46.109375" style="6" customWidth="1"/>
    <col min="4867" max="4867" width="10.77734375" style="6" customWidth="1"/>
    <col min="4868" max="4868" width="10.88671875" style="6" customWidth="1"/>
    <col min="4869" max="4869" width="10.109375" style="6" customWidth="1"/>
    <col min="4870" max="4870" width="9.88671875" style="6" customWidth="1"/>
    <col min="4871" max="4871" width="9.77734375" style="6" customWidth="1"/>
    <col min="4872" max="4872" width="7.77734375" style="6" customWidth="1"/>
    <col min="4873" max="4873" width="7.5546875" style="6" bestFit="1" customWidth="1"/>
    <col min="4874" max="5121" width="8.88671875" style="6"/>
    <col min="5122" max="5122" width="46.109375" style="6" customWidth="1"/>
    <col min="5123" max="5123" width="10.77734375" style="6" customWidth="1"/>
    <col min="5124" max="5124" width="10.88671875" style="6" customWidth="1"/>
    <col min="5125" max="5125" width="10.109375" style="6" customWidth="1"/>
    <col min="5126" max="5126" width="9.88671875" style="6" customWidth="1"/>
    <col min="5127" max="5127" width="9.77734375" style="6" customWidth="1"/>
    <col min="5128" max="5128" width="7.77734375" style="6" customWidth="1"/>
    <col min="5129" max="5129" width="7.5546875" style="6" bestFit="1" customWidth="1"/>
    <col min="5130" max="5377" width="8.88671875" style="6"/>
    <col min="5378" max="5378" width="46.109375" style="6" customWidth="1"/>
    <col min="5379" max="5379" width="10.77734375" style="6" customWidth="1"/>
    <col min="5380" max="5380" width="10.88671875" style="6" customWidth="1"/>
    <col min="5381" max="5381" width="10.109375" style="6" customWidth="1"/>
    <col min="5382" max="5382" width="9.88671875" style="6" customWidth="1"/>
    <col min="5383" max="5383" width="9.77734375" style="6" customWidth="1"/>
    <col min="5384" max="5384" width="7.77734375" style="6" customWidth="1"/>
    <col min="5385" max="5385" width="7.5546875" style="6" bestFit="1" customWidth="1"/>
    <col min="5386" max="5633" width="8.88671875" style="6"/>
    <col min="5634" max="5634" width="46.109375" style="6" customWidth="1"/>
    <col min="5635" max="5635" width="10.77734375" style="6" customWidth="1"/>
    <col min="5636" max="5636" width="10.88671875" style="6" customWidth="1"/>
    <col min="5637" max="5637" width="10.109375" style="6" customWidth="1"/>
    <col min="5638" max="5638" width="9.88671875" style="6" customWidth="1"/>
    <col min="5639" max="5639" width="9.77734375" style="6" customWidth="1"/>
    <col min="5640" max="5640" width="7.77734375" style="6" customWidth="1"/>
    <col min="5641" max="5641" width="7.5546875" style="6" bestFit="1" customWidth="1"/>
    <col min="5642" max="5889" width="8.88671875" style="6"/>
    <col min="5890" max="5890" width="46.109375" style="6" customWidth="1"/>
    <col min="5891" max="5891" width="10.77734375" style="6" customWidth="1"/>
    <col min="5892" max="5892" width="10.88671875" style="6" customWidth="1"/>
    <col min="5893" max="5893" width="10.109375" style="6" customWidth="1"/>
    <col min="5894" max="5894" width="9.88671875" style="6" customWidth="1"/>
    <col min="5895" max="5895" width="9.77734375" style="6" customWidth="1"/>
    <col min="5896" max="5896" width="7.77734375" style="6" customWidth="1"/>
    <col min="5897" max="5897" width="7.5546875" style="6" bestFit="1" customWidth="1"/>
    <col min="5898" max="6145" width="8.88671875" style="6"/>
    <col min="6146" max="6146" width="46.109375" style="6" customWidth="1"/>
    <col min="6147" max="6147" width="10.77734375" style="6" customWidth="1"/>
    <col min="6148" max="6148" width="10.88671875" style="6" customWidth="1"/>
    <col min="6149" max="6149" width="10.109375" style="6" customWidth="1"/>
    <col min="6150" max="6150" width="9.88671875" style="6" customWidth="1"/>
    <col min="6151" max="6151" width="9.77734375" style="6" customWidth="1"/>
    <col min="6152" max="6152" width="7.77734375" style="6" customWidth="1"/>
    <col min="6153" max="6153" width="7.5546875" style="6" bestFit="1" customWidth="1"/>
    <col min="6154" max="6401" width="8.88671875" style="6"/>
    <col min="6402" max="6402" width="46.109375" style="6" customWidth="1"/>
    <col min="6403" max="6403" width="10.77734375" style="6" customWidth="1"/>
    <col min="6404" max="6404" width="10.88671875" style="6" customWidth="1"/>
    <col min="6405" max="6405" width="10.109375" style="6" customWidth="1"/>
    <col min="6406" max="6406" width="9.88671875" style="6" customWidth="1"/>
    <col min="6407" max="6407" width="9.77734375" style="6" customWidth="1"/>
    <col min="6408" max="6408" width="7.77734375" style="6" customWidth="1"/>
    <col min="6409" max="6409" width="7.5546875" style="6" bestFit="1" customWidth="1"/>
    <col min="6410" max="6657" width="8.88671875" style="6"/>
    <col min="6658" max="6658" width="46.109375" style="6" customWidth="1"/>
    <col min="6659" max="6659" width="10.77734375" style="6" customWidth="1"/>
    <col min="6660" max="6660" width="10.88671875" style="6" customWidth="1"/>
    <col min="6661" max="6661" width="10.109375" style="6" customWidth="1"/>
    <col min="6662" max="6662" width="9.88671875" style="6" customWidth="1"/>
    <col min="6663" max="6663" width="9.77734375" style="6" customWidth="1"/>
    <col min="6664" max="6664" width="7.77734375" style="6" customWidth="1"/>
    <col min="6665" max="6665" width="7.5546875" style="6" bestFit="1" customWidth="1"/>
    <col min="6666" max="6913" width="8.88671875" style="6"/>
    <col min="6914" max="6914" width="46.109375" style="6" customWidth="1"/>
    <col min="6915" max="6915" width="10.77734375" style="6" customWidth="1"/>
    <col min="6916" max="6916" width="10.88671875" style="6" customWidth="1"/>
    <col min="6917" max="6917" width="10.109375" style="6" customWidth="1"/>
    <col min="6918" max="6918" width="9.88671875" style="6" customWidth="1"/>
    <col min="6919" max="6919" width="9.77734375" style="6" customWidth="1"/>
    <col min="6920" max="6920" width="7.77734375" style="6" customWidth="1"/>
    <col min="6921" max="6921" width="7.5546875" style="6" bestFit="1" customWidth="1"/>
    <col min="6922" max="7169" width="8.88671875" style="6"/>
    <col min="7170" max="7170" width="46.109375" style="6" customWidth="1"/>
    <col min="7171" max="7171" width="10.77734375" style="6" customWidth="1"/>
    <col min="7172" max="7172" width="10.88671875" style="6" customWidth="1"/>
    <col min="7173" max="7173" width="10.109375" style="6" customWidth="1"/>
    <col min="7174" max="7174" width="9.88671875" style="6" customWidth="1"/>
    <col min="7175" max="7175" width="9.77734375" style="6" customWidth="1"/>
    <col min="7176" max="7176" width="7.77734375" style="6" customWidth="1"/>
    <col min="7177" max="7177" width="7.5546875" style="6" bestFit="1" customWidth="1"/>
    <col min="7178" max="7425" width="8.88671875" style="6"/>
    <col min="7426" max="7426" width="46.109375" style="6" customWidth="1"/>
    <col min="7427" max="7427" width="10.77734375" style="6" customWidth="1"/>
    <col min="7428" max="7428" width="10.88671875" style="6" customWidth="1"/>
    <col min="7429" max="7429" width="10.109375" style="6" customWidth="1"/>
    <col min="7430" max="7430" width="9.88671875" style="6" customWidth="1"/>
    <col min="7431" max="7431" width="9.77734375" style="6" customWidth="1"/>
    <col min="7432" max="7432" width="7.77734375" style="6" customWidth="1"/>
    <col min="7433" max="7433" width="7.5546875" style="6" bestFit="1" customWidth="1"/>
    <col min="7434" max="7681" width="8.88671875" style="6"/>
    <col min="7682" max="7682" width="46.109375" style="6" customWidth="1"/>
    <col min="7683" max="7683" width="10.77734375" style="6" customWidth="1"/>
    <col min="7684" max="7684" width="10.88671875" style="6" customWidth="1"/>
    <col min="7685" max="7685" width="10.109375" style="6" customWidth="1"/>
    <col min="7686" max="7686" width="9.88671875" style="6" customWidth="1"/>
    <col min="7687" max="7687" width="9.77734375" style="6" customWidth="1"/>
    <col min="7688" max="7688" width="7.77734375" style="6" customWidth="1"/>
    <col min="7689" max="7689" width="7.5546875" style="6" bestFit="1" customWidth="1"/>
    <col min="7690" max="7937" width="8.88671875" style="6"/>
    <col min="7938" max="7938" width="46.109375" style="6" customWidth="1"/>
    <col min="7939" max="7939" width="10.77734375" style="6" customWidth="1"/>
    <col min="7940" max="7940" width="10.88671875" style="6" customWidth="1"/>
    <col min="7941" max="7941" width="10.109375" style="6" customWidth="1"/>
    <col min="7942" max="7942" width="9.88671875" style="6" customWidth="1"/>
    <col min="7943" max="7943" width="9.77734375" style="6" customWidth="1"/>
    <col min="7944" max="7944" width="7.77734375" style="6" customWidth="1"/>
    <col min="7945" max="7945" width="7.5546875" style="6" bestFit="1" customWidth="1"/>
    <col min="7946" max="8193" width="8.88671875" style="6"/>
    <col min="8194" max="8194" width="46.109375" style="6" customWidth="1"/>
    <col min="8195" max="8195" width="10.77734375" style="6" customWidth="1"/>
    <col min="8196" max="8196" width="10.88671875" style="6" customWidth="1"/>
    <col min="8197" max="8197" width="10.109375" style="6" customWidth="1"/>
    <col min="8198" max="8198" width="9.88671875" style="6" customWidth="1"/>
    <col min="8199" max="8199" width="9.77734375" style="6" customWidth="1"/>
    <col min="8200" max="8200" width="7.77734375" style="6" customWidth="1"/>
    <col min="8201" max="8201" width="7.5546875" style="6" bestFit="1" customWidth="1"/>
    <col min="8202" max="8449" width="8.88671875" style="6"/>
    <col min="8450" max="8450" width="46.109375" style="6" customWidth="1"/>
    <col min="8451" max="8451" width="10.77734375" style="6" customWidth="1"/>
    <col min="8452" max="8452" width="10.88671875" style="6" customWidth="1"/>
    <col min="8453" max="8453" width="10.109375" style="6" customWidth="1"/>
    <col min="8454" max="8454" width="9.88671875" style="6" customWidth="1"/>
    <col min="8455" max="8455" width="9.77734375" style="6" customWidth="1"/>
    <col min="8456" max="8456" width="7.77734375" style="6" customWidth="1"/>
    <col min="8457" max="8457" width="7.5546875" style="6" bestFit="1" customWidth="1"/>
    <col min="8458" max="8705" width="8.88671875" style="6"/>
    <col min="8706" max="8706" width="46.109375" style="6" customWidth="1"/>
    <col min="8707" max="8707" width="10.77734375" style="6" customWidth="1"/>
    <col min="8708" max="8708" width="10.88671875" style="6" customWidth="1"/>
    <col min="8709" max="8709" width="10.109375" style="6" customWidth="1"/>
    <col min="8710" max="8710" width="9.88671875" style="6" customWidth="1"/>
    <col min="8711" max="8711" width="9.77734375" style="6" customWidth="1"/>
    <col min="8712" max="8712" width="7.77734375" style="6" customWidth="1"/>
    <col min="8713" max="8713" width="7.5546875" style="6" bestFit="1" customWidth="1"/>
    <col min="8714" max="8961" width="8.88671875" style="6"/>
    <col min="8962" max="8962" width="46.109375" style="6" customWidth="1"/>
    <col min="8963" max="8963" width="10.77734375" style="6" customWidth="1"/>
    <col min="8964" max="8964" width="10.88671875" style="6" customWidth="1"/>
    <col min="8965" max="8965" width="10.109375" style="6" customWidth="1"/>
    <col min="8966" max="8966" width="9.88671875" style="6" customWidth="1"/>
    <col min="8967" max="8967" width="9.77734375" style="6" customWidth="1"/>
    <col min="8968" max="8968" width="7.77734375" style="6" customWidth="1"/>
    <col min="8969" max="8969" width="7.5546875" style="6" bestFit="1" customWidth="1"/>
    <col min="8970" max="9217" width="8.88671875" style="6"/>
    <col min="9218" max="9218" width="46.109375" style="6" customWidth="1"/>
    <col min="9219" max="9219" width="10.77734375" style="6" customWidth="1"/>
    <col min="9220" max="9220" width="10.88671875" style="6" customWidth="1"/>
    <col min="9221" max="9221" width="10.109375" style="6" customWidth="1"/>
    <col min="9222" max="9222" width="9.88671875" style="6" customWidth="1"/>
    <col min="9223" max="9223" width="9.77734375" style="6" customWidth="1"/>
    <col min="9224" max="9224" width="7.77734375" style="6" customWidth="1"/>
    <col min="9225" max="9225" width="7.5546875" style="6" bestFit="1" customWidth="1"/>
    <col min="9226" max="9473" width="8.88671875" style="6"/>
    <col min="9474" max="9474" width="46.109375" style="6" customWidth="1"/>
    <col min="9475" max="9475" width="10.77734375" style="6" customWidth="1"/>
    <col min="9476" max="9476" width="10.88671875" style="6" customWidth="1"/>
    <col min="9477" max="9477" width="10.109375" style="6" customWidth="1"/>
    <col min="9478" max="9478" width="9.88671875" style="6" customWidth="1"/>
    <col min="9479" max="9479" width="9.77734375" style="6" customWidth="1"/>
    <col min="9480" max="9480" width="7.77734375" style="6" customWidth="1"/>
    <col min="9481" max="9481" width="7.5546875" style="6" bestFit="1" customWidth="1"/>
    <col min="9482" max="9729" width="8.88671875" style="6"/>
    <col min="9730" max="9730" width="46.109375" style="6" customWidth="1"/>
    <col min="9731" max="9731" width="10.77734375" style="6" customWidth="1"/>
    <col min="9732" max="9732" width="10.88671875" style="6" customWidth="1"/>
    <col min="9733" max="9733" width="10.109375" style="6" customWidth="1"/>
    <col min="9734" max="9734" width="9.88671875" style="6" customWidth="1"/>
    <col min="9735" max="9735" width="9.77734375" style="6" customWidth="1"/>
    <col min="9736" max="9736" width="7.77734375" style="6" customWidth="1"/>
    <col min="9737" max="9737" width="7.5546875" style="6" bestFit="1" customWidth="1"/>
    <col min="9738" max="9985" width="8.88671875" style="6"/>
    <col min="9986" max="9986" width="46.109375" style="6" customWidth="1"/>
    <col min="9987" max="9987" width="10.77734375" style="6" customWidth="1"/>
    <col min="9988" max="9988" width="10.88671875" style="6" customWidth="1"/>
    <col min="9989" max="9989" width="10.109375" style="6" customWidth="1"/>
    <col min="9990" max="9990" width="9.88671875" style="6" customWidth="1"/>
    <col min="9991" max="9991" width="9.77734375" style="6" customWidth="1"/>
    <col min="9992" max="9992" width="7.77734375" style="6" customWidth="1"/>
    <col min="9993" max="9993" width="7.5546875" style="6" bestFit="1" customWidth="1"/>
    <col min="9994" max="10241" width="8.88671875" style="6"/>
    <col min="10242" max="10242" width="46.109375" style="6" customWidth="1"/>
    <col min="10243" max="10243" width="10.77734375" style="6" customWidth="1"/>
    <col min="10244" max="10244" width="10.88671875" style="6" customWidth="1"/>
    <col min="10245" max="10245" width="10.109375" style="6" customWidth="1"/>
    <col min="10246" max="10246" width="9.88671875" style="6" customWidth="1"/>
    <col min="10247" max="10247" width="9.77734375" style="6" customWidth="1"/>
    <col min="10248" max="10248" width="7.77734375" style="6" customWidth="1"/>
    <col min="10249" max="10249" width="7.5546875" style="6" bestFit="1" customWidth="1"/>
    <col min="10250" max="10497" width="8.88671875" style="6"/>
    <col min="10498" max="10498" width="46.109375" style="6" customWidth="1"/>
    <col min="10499" max="10499" width="10.77734375" style="6" customWidth="1"/>
    <col min="10500" max="10500" width="10.88671875" style="6" customWidth="1"/>
    <col min="10501" max="10501" width="10.109375" style="6" customWidth="1"/>
    <col min="10502" max="10502" width="9.88671875" style="6" customWidth="1"/>
    <col min="10503" max="10503" width="9.77734375" style="6" customWidth="1"/>
    <col min="10504" max="10504" width="7.77734375" style="6" customWidth="1"/>
    <col min="10505" max="10505" width="7.5546875" style="6" bestFit="1" customWidth="1"/>
    <col min="10506" max="10753" width="8.88671875" style="6"/>
    <col min="10754" max="10754" width="46.109375" style="6" customWidth="1"/>
    <col min="10755" max="10755" width="10.77734375" style="6" customWidth="1"/>
    <col min="10756" max="10756" width="10.88671875" style="6" customWidth="1"/>
    <col min="10757" max="10757" width="10.109375" style="6" customWidth="1"/>
    <col min="10758" max="10758" width="9.88671875" style="6" customWidth="1"/>
    <col min="10759" max="10759" width="9.77734375" style="6" customWidth="1"/>
    <col min="10760" max="10760" width="7.77734375" style="6" customWidth="1"/>
    <col min="10761" max="10761" width="7.5546875" style="6" bestFit="1" customWidth="1"/>
    <col min="10762" max="11009" width="8.88671875" style="6"/>
    <col min="11010" max="11010" width="46.109375" style="6" customWidth="1"/>
    <col min="11011" max="11011" width="10.77734375" style="6" customWidth="1"/>
    <col min="11012" max="11012" width="10.88671875" style="6" customWidth="1"/>
    <col min="11013" max="11013" width="10.109375" style="6" customWidth="1"/>
    <col min="11014" max="11014" width="9.88671875" style="6" customWidth="1"/>
    <col min="11015" max="11015" width="9.77734375" style="6" customWidth="1"/>
    <col min="11016" max="11016" width="7.77734375" style="6" customWidth="1"/>
    <col min="11017" max="11017" width="7.5546875" style="6" bestFit="1" customWidth="1"/>
    <col min="11018" max="11265" width="8.88671875" style="6"/>
    <col min="11266" max="11266" width="46.109375" style="6" customWidth="1"/>
    <col min="11267" max="11267" width="10.77734375" style="6" customWidth="1"/>
    <col min="11268" max="11268" width="10.88671875" style="6" customWidth="1"/>
    <col min="11269" max="11269" width="10.109375" style="6" customWidth="1"/>
    <col min="11270" max="11270" width="9.88671875" style="6" customWidth="1"/>
    <col min="11271" max="11271" width="9.77734375" style="6" customWidth="1"/>
    <col min="11272" max="11272" width="7.77734375" style="6" customWidth="1"/>
    <col min="11273" max="11273" width="7.5546875" style="6" bestFit="1" customWidth="1"/>
    <col min="11274" max="11521" width="8.88671875" style="6"/>
    <col min="11522" max="11522" width="46.109375" style="6" customWidth="1"/>
    <col min="11523" max="11523" width="10.77734375" style="6" customWidth="1"/>
    <col min="11524" max="11524" width="10.88671875" style="6" customWidth="1"/>
    <col min="11525" max="11525" width="10.109375" style="6" customWidth="1"/>
    <col min="11526" max="11526" width="9.88671875" style="6" customWidth="1"/>
    <col min="11527" max="11527" width="9.77734375" style="6" customWidth="1"/>
    <col min="11528" max="11528" width="7.77734375" style="6" customWidth="1"/>
    <col min="11529" max="11529" width="7.5546875" style="6" bestFit="1" customWidth="1"/>
    <col min="11530" max="11777" width="8.88671875" style="6"/>
    <col min="11778" max="11778" width="46.109375" style="6" customWidth="1"/>
    <col min="11779" max="11779" width="10.77734375" style="6" customWidth="1"/>
    <col min="11780" max="11780" width="10.88671875" style="6" customWidth="1"/>
    <col min="11781" max="11781" width="10.109375" style="6" customWidth="1"/>
    <col min="11782" max="11782" width="9.88671875" style="6" customWidth="1"/>
    <col min="11783" max="11783" width="9.77734375" style="6" customWidth="1"/>
    <col min="11784" max="11784" width="7.77734375" style="6" customWidth="1"/>
    <col min="11785" max="11785" width="7.5546875" style="6" bestFit="1" customWidth="1"/>
    <col min="11786" max="12033" width="8.88671875" style="6"/>
    <col min="12034" max="12034" width="46.109375" style="6" customWidth="1"/>
    <col min="12035" max="12035" width="10.77734375" style="6" customWidth="1"/>
    <col min="12036" max="12036" width="10.88671875" style="6" customWidth="1"/>
    <col min="12037" max="12037" width="10.109375" style="6" customWidth="1"/>
    <col min="12038" max="12038" width="9.88671875" style="6" customWidth="1"/>
    <col min="12039" max="12039" width="9.77734375" style="6" customWidth="1"/>
    <col min="12040" max="12040" width="7.77734375" style="6" customWidth="1"/>
    <col min="12041" max="12041" width="7.5546875" style="6" bestFit="1" customWidth="1"/>
    <col min="12042" max="12289" width="8.88671875" style="6"/>
    <col min="12290" max="12290" width="46.109375" style="6" customWidth="1"/>
    <col min="12291" max="12291" width="10.77734375" style="6" customWidth="1"/>
    <col min="12292" max="12292" width="10.88671875" style="6" customWidth="1"/>
    <col min="12293" max="12293" width="10.109375" style="6" customWidth="1"/>
    <col min="12294" max="12294" width="9.88671875" style="6" customWidth="1"/>
    <col min="12295" max="12295" width="9.77734375" style="6" customWidth="1"/>
    <col min="12296" max="12296" width="7.77734375" style="6" customWidth="1"/>
    <col min="12297" max="12297" width="7.5546875" style="6" bestFit="1" customWidth="1"/>
    <col min="12298" max="12545" width="8.88671875" style="6"/>
    <col min="12546" max="12546" width="46.109375" style="6" customWidth="1"/>
    <col min="12547" max="12547" width="10.77734375" style="6" customWidth="1"/>
    <col min="12548" max="12548" width="10.88671875" style="6" customWidth="1"/>
    <col min="12549" max="12549" width="10.109375" style="6" customWidth="1"/>
    <col min="12550" max="12550" width="9.88671875" style="6" customWidth="1"/>
    <col min="12551" max="12551" width="9.77734375" style="6" customWidth="1"/>
    <col min="12552" max="12552" width="7.77734375" style="6" customWidth="1"/>
    <col min="12553" max="12553" width="7.5546875" style="6" bestFit="1" customWidth="1"/>
    <col min="12554" max="12801" width="8.88671875" style="6"/>
    <col min="12802" max="12802" width="46.109375" style="6" customWidth="1"/>
    <col min="12803" max="12803" width="10.77734375" style="6" customWidth="1"/>
    <col min="12804" max="12804" width="10.88671875" style="6" customWidth="1"/>
    <col min="12805" max="12805" width="10.109375" style="6" customWidth="1"/>
    <col min="12806" max="12806" width="9.88671875" style="6" customWidth="1"/>
    <col min="12807" max="12807" width="9.77734375" style="6" customWidth="1"/>
    <col min="12808" max="12808" width="7.77734375" style="6" customWidth="1"/>
    <col min="12809" max="12809" width="7.5546875" style="6" bestFit="1" customWidth="1"/>
    <col min="12810" max="13057" width="8.88671875" style="6"/>
    <col min="13058" max="13058" width="46.109375" style="6" customWidth="1"/>
    <col min="13059" max="13059" width="10.77734375" style="6" customWidth="1"/>
    <col min="13060" max="13060" width="10.88671875" style="6" customWidth="1"/>
    <col min="13061" max="13061" width="10.109375" style="6" customWidth="1"/>
    <col min="13062" max="13062" width="9.88671875" style="6" customWidth="1"/>
    <col min="13063" max="13063" width="9.77734375" style="6" customWidth="1"/>
    <col min="13064" max="13064" width="7.77734375" style="6" customWidth="1"/>
    <col min="13065" max="13065" width="7.5546875" style="6" bestFit="1" customWidth="1"/>
    <col min="13066" max="13313" width="8.88671875" style="6"/>
    <col min="13314" max="13314" width="46.109375" style="6" customWidth="1"/>
    <col min="13315" max="13315" width="10.77734375" style="6" customWidth="1"/>
    <col min="13316" max="13316" width="10.88671875" style="6" customWidth="1"/>
    <col min="13317" max="13317" width="10.109375" style="6" customWidth="1"/>
    <col min="13318" max="13318" width="9.88671875" style="6" customWidth="1"/>
    <col min="13319" max="13319" width="9.77734375" style="6" customWidth="1"/>
    <col min="13320" max="13320" width="7.77734375" style="6" customWidth="1"/>
    <col min="13321" max="13321" width="7.5546875" style="6" bestFit="1" customWidth="1"/>
    <col min="13322" max="13569" width="8.88671875" style="6"/>
    <col min="13570" max="13570" width="46.109375" style="6" customWidth="1"/>
    <col min="13571" max="13571" width="10.77734375" style="6" customWidth="1"/>
    <col min="13572" max="13572" width="10.88671875" style="6" customWidth="1"/>
    <col min="13573" max="13573" width="10.109375" style="6" customWidth="1"/>
    <col min="13574" max="13574" width="9.88671875" style="6" customWidth="1"/>
    <col min="13575" max="13575" width="9.77734375" style="6" customWidth="1"/>
    <col min="13576" max="13576" width="7.77734375" style="6" customWidth="1"/>
    <col min="13577" max="13577" width="7.5546875" style="6" bestFit="1" customWidth="1"/>
    <col min="13578" max="13825" width="8.88671875" style="6"/>
    <col min="13826" max="13826" width="46.109375" style="6" customWidth="1"/>
    <col min="13827" max="13827" width="10.77734375" style="6" customWidth="1"/>
    <col min="13828" max="13828" width="10.88671875" style="6" customWidth="1"/>
    <col min="13829" max="13829" width="10.109375" style="6" customWidth="1"/>
    <col min="13830" max="13830" width="9.88671875" style="6" customWidth="1"/>
    <col min="13831" max="13831" width="9.77734375" style="6" customWidth="1"/>
    <col min="13832" max="13832" width="7.77734375" style="6" customWidth="1"/>
    <col min="13833" max="13833" width="7.5546875" style="6" bestFit="1" customWidth="1"/>
    <col min="13834" max="14081" width="8.88671875" style="6"/>
    <col min="14082" max="14082" width="46.109375" style="6" customWidth="1"/>
    <col min="14083" max="14083" width="10.77734375" style="6" customWidth="1"/>
    <col min="14084" max="14084" width="10.88671875" style="6" customWidth="1"/>
    <col min="14085" max="14085" width="10.109375" style="6" customWidth="1"/>
    <col min="14086" max="14086" width="9.88671875" style="6" customWidth="1"/>
    <col min="14087" max="14087" width="9.77734375" style="6" customWidth="1"/>
    <col min="14088" max="14088" width="7.77734375" style="6" customWidth="1"/>
    <col min="14089" max="14089" width="7.5546875" style="6" bestFit="1" customWidth="1"/>
    <col min="14090" max="14337" width="8.88671875" style="6"/>
    <col min="14338" max="14338" width="46.109375" style="6" customWidth="1"/>
    <col min="14339" max="14339" width="10.77734375" style="6" customWidth="1"/>
    <col min="14340" max="14340" width="10.88671875" style="6" customWidth="1"/>
    <col min="14341" max="14341" width="10.109375" style="6" customWidth="1"/>
    <col min="14342" max="14342" width="9.88671875" style="6" customWidth="1"/>
    <col min="14343" max="14343" width="9.77734375" style="6" customWidth="1"/>
    <col min="14344" max="14344" width="7.77734375" style="6" customWidth="1"/>
    <col min="14345" max="14345" width="7.5546875" style="6" bestFit="1" customWidth="1"/>
    <col min="14346" max="14593" width="8.88671875" style="6"/>
    <col min="14594" max="14594" width="46.109375" style="6" customWidth="1"/>
    <col min="14595" max="14595" width="10.77734375" style="6" customWidth="1"/>
    <col min="14596" max="14596" width="10.88671875" style="6" customWidth="1"/>
    <col min="14597" max="14597" width="10.109375" style="6" customWidth="1"/>
    <col min="14598" max="14598" width="9.88671875" style="6" customWidth="1"/>
    <col min="14599" max="14599" width="9.77734375" style="6" customWidth="1"/>
    <col min="14600" max="14600" width="7.77734375" style="6" customWidth="1"/>
    <col min="14601" max="14601" width="7.5546875" style="6" bestFit="1" customWidth="1"/>
    <col min="14602" max="14849" width="8.88671875" style="6"/>
    <col min="14850" max="14850" width="46.109375" style="6" customWidth="1"/>
    <col min="14851" max="14851" width="10.77734375" style="6" customWidth="1"/>
    <col min="14852" max="14852" width="10.88671875" style="6" customWidth="1"/>
    <col min="14853" max="14853" width="10.109375" style="6" customWidth="1"/>
    <col min="14854" max="14854" width="9.88671875" style="6" customWidth="1"/>
    <col min="14855" max="14855" width="9.77734375" style="6" customWidth="1"/>
    <col min="14856" max="14856" width="7.77734375" style="6" customWidth="1"/>
    <col min="14857" max="14857" width="7.5546875" style="6" bestFit="1" customWidth="1"/>
    <col min="14858" max="15105" width="8.88671875" style="6"/>
    <col min="15106" max="15106" width="46.109375" style="6" customWidth="1"/>
    <col min="15107" max="15107" width="10.77734375" style="6" customWidth="1"/>
    <col min="15108" max="15108" width="10.88671875" style="6" customWidth="1"/>
    <col min="15109" max="15109" width="10.109375" style="6" customWidth="1"/>
    <col min="15110" max="15110" width="9.88671875" style="6" customWidth="1"/>
    <col min="15111" max="15111" width="9.77734375" style="6" customWidth="1"/>
    <col min="15112" max="15112" width="7.77734375" style="6" customWidth="1"/>
    <col min="15113" max="15113" width="7.5546875" style="6" bestFit="1" customWidth="1"/>
    <col min="15114" max="15361" width="8.88671875" style="6"/>
    <col min="15362" max="15362" width="46.109375" style="6" customWidth="1"/>
    <col min="15363" max="15363" width="10.77734375" style="6" customWidth="1"/>
    <col min="15364" max="15364" width="10.88671875" style="6" customWidth="1"/>
    <col min="15365" max="15365" width="10.109375" style="6" customWidth="1"/>
    <col min="15366" max="15366" width="9.88671875" style="6" customWidth="1"/>
    <col min="15367" max="15367" width="9.77734375" style="6" customWidth="1"/>
    <col min="15368" max="15368" width="7.77734375" style="6" customWidth="1"/>
    <col min="15369" max="15369" width="7.5546875" style="6" bestFit="1" customWidth="1"/>
    <col min="15370" max="15617" width="8.88671875" style="6"/>
    <col min="15618" max="15618" width="46.109375" style="6" customWidth="1"/>
    <col min="15619" max="15619" width="10.77734375" style="6" customWidth="1"/>
    <col min="15620" max="15620" width="10.88671875" style="6" customWidth="1"/>
    <col min="15621" max="15621" width="10.109375" style="6" customWidth="1"/>
    <col min="15622" max="15622" width="9.88671875" style="6" customWidth="1"/>
    <col min="15623" max="15623" width="9.77734375" style="6" customWidth="1"/>
    <col min="15624" max="15624" width="7.77734375" style="6" customWidth="1"/>
    <col min="15625" max="15625" width="7.5546875" style="6" bestFit="1" customWidth="1"/>
    <col min="15626" max="15873" width="8.88671875" style="6"/>
    <col min="15874" max="15874" width="46.109375" style="6" customWidth="1"/>
    <col min="15875" max="15875" width="10.77734375" style="6" customWidth="1"/>
    <col min="15876" max="15876" width="10.88671875" style="6" customWidth="1"/>
    <col min="15877" max="15877" width="10.109375" style="6" customWidth="1"/>
    <col min="15878" max="15878" width="9.88671875" style="6" customWidth="1"/>
    <col min="15879" max="15879" width="9.77734375" style="6" customWidth="1"/>
    <col min="15880" max="15880" width="7.77734375" style="6" customWidth="1"/>
    <col min="15881" max="15881" width="7.5546875" style="6" bestFit="1" customWidth="1"/>
    <col min="15882" max="16129" width="8.88671875" style="6"/>
    <col min="16130" max="16130" width="46.109375" style="6" customWidth="1"/>
    <col min="16131" max="16131" width="10.77734375" style="6" customWidth="1"/>
    <col min="16132" max="16132" width="10.88671875" style="6" customWidth="1"/>
    <col min="16133" max="16133" width="10.109375" style="6" customWidth="1"/>
    <col min="16134" max="16134" width="9.88671875" style="6" customWidth="1"/>
    <col min="16135" max="16135" width="9.77734375" style="6" customWidth="1"/>
    <col min="16136" max="16136" width="7.77734375" style="6" customWidth="1"/>
    <col min="16137" max="16137" width="7.5546875" style="6" bestFit="1" customWidth="1"/>
    <col min="16138" max="16384" width="8.88671875" style="6"/>
  </cols>
  <sheetData>
    <row r="2" spans="2:10" ht="22.5" customHeight="1" x14ac:dyDescent="0.2"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</row>
    <row r="3" spans="2:10" ht="24" customHeight="1" x14ac:dyDescent="0.2">
      <c r="B3" s="7" t="s">
        <v>6</v>
      </c>
      <c r="C3" s="8">
        <v>238694.51800000001</v>
      </c>
      <c r="D3" s="8">
        <v>251934.2</v>
      </c>
      <c r="E3" s="8">
        <v>283259</v>
      </c>
      <c r="F3" s="8">
        <v>275091.5</v>
      </c>
      <c r="G3" s="8">
        <f>SUM(C3:F3)</f>
        <v>1048979.2179999999</v>
      </c>
    </row>
    <row r="4" spans="2:10" ht="24" customHeight="1" x14ac:dyDescent="0.2">
      <c r="B4" s="9" t="s">
        <v>7</v>
      </c>
      <c r="C4" s="10">
        <v>-130624.06199999998</v>
      </c>
      <c r="D4" s="10">
        <v>-108494.25092627117</v>
      </c>
      <c r="E4" s="10">
        <v>-163841.86835593221</v>
      </c>
      <c r="F4" s="10">
        <v>-117460.48399999998</v>
      </c>
      <c r="G4" s="10">
        <f>SUM(C4:F4)</f>
        <v>-520420.66528220335</v>
      </c>
    </row>
    <row r="5" spans="2:10" ht="24" customHeight="1" x14ac:dyDescent="0.2">
      <c r="B5" s="11" t="s">
        <v>8</v>
      </c>
      <c r="C5" s="12">
        <f>C3+C4</f>
        <v>108070.45600000003</v>
      </c>
      <c r="D5" s="12">
        <f>D3+D4</f>
        <v>143439.94907372884</v>
      </c>
      <c r="E5" s="12">
        <f>E3+E4</f>
        <v>119417.13164406779</v>
      </c>
      <c r="F5" s="12">
        <f>F3+F4</f>
        <v>157631.016</v>
      </c>
      <c r="G5" s="12">
        <f>G3+G4</f>
        <v>528558.55271779653</v>
      </c>
    </row>
    <row r="6" spans="2:10" ht="24" customHeight="1" x14ac:dyDescent="0.2">
      <c r="B6" s="9" t="s">
        <v>9</v>
      </c>
      <c r="C6" s="10">
        <v>1033.9809999999995</v>
      </c>
      <c r="D6" s="10">
        <v>23.176000000000045</v>
      </c>
      <c r="E6" s="10">
        <v>5.8109999999996944</v>
      </c>
      <c r="F6" s="10">
        <v>268.35999999999422</v>
      </c>
      <c r="G6" s="10">
        <f>SUM(C6:F6)</f>
        <v>1331.3279999999936</v>
      </c>
      <c r="H6" s="13"/>
      <c r="I6" s="14"/>
    </row>
    <row r="7" spans="2:10" ht="24" customHeight="1" x14ac:dyDescent="0.2">
      <c r="B7" s="9" t="s">
        <v>10</v>
      </c>
      <c r="C7" s="10">
        <v>-87800.083000000028</v>
      </c>
      <c r="D7" s="10">
        <v>-85538.008779660988</v>
      </c>
      <c r="E7" s="10">
        <v>-95466.1798813559</v>
      </c>
      <c r="F7" s="10">
        <v>-115030.080474576</v>
      </c>
      <c r="G7" s="10">
        <f>SUM(C7:F7)</f>
        <v>-383834.3521355929</v>
      </c>
      <c r="H7" s="13"/>
      <c r="I7" s="14"/>
    </row>
    <row r="8" spans="2:10" ht="24" customHeight="1" x14ac:dyDescent="0.2">
      <c r="B8" s="9" t="s">
        <v>11</v>
      </c>
      <c r="C8" s="10">
        <v>-12374.139000000001</v>
      </c>
      <c r="D8" s="10">
        <v>-20661.902355932198</v>
      </c>
      <c r="E8" s="10">
        <v>-14699.817694915251</v>
      </c>
      <c r="F8" s="10">
        <v>-32531.284322033898</v>
      </c>
      <c r="G8" s="10">
        <f>SUM(C8:F8)</f>
        <v>-80267.143372881343</v>
      </c>
      <c r="I8" s="15"/>
    </row>
    <row r="9" spans="2:10" ht="24" customHeight="1" x14ac:dyDescent="0.2">
      <c r="B9" s="9" t="s">
        <v>12</v>
      </c>
      <c r="C9" s="10">
        <v>-1179.2859999999991</v>
      </c>
      <c r="D9" s="10">
        <v>-1683.5129999999999</v>
      </c>
      <c r="E9" s="10">
        <v>-1569.683</v>
      </c>
      <c r="F9" s="10">
        <v>-1550.527</v>
      </c>
      <c r="G9" s="10">
        <f>SUM(C9:F9)</f>
        <v>-5983.0089999999991</v>
      </c>
    </row>
    <row r="10" spans="2:10" ht="24" customHeight="1" x14ac:dyDescent="0.2">
      <c r="B10" s="11" t="s">
        <v>13</v>
      </c>
      <c r="C10" s="12">
        <f>SUM(C5:C9)</f>
        <v>7750.9290000000065</v>
      </c>
      <c r="D10" s="12">
        <f>SUM(D5:D9)</f>
        <v>35579.700938135669</v>
      </c>
      <c r="E10" s="12">
        <f>SUM(E5:E9)</f>
        <v>7687.2620677966415</v>
      </c>
      <c r="F10" s="12">
        <f>SUM(F5:F9)</f>
        <v>8787.484203390095</v>
      </c>
      <c r="G10" s="12">
        <f>SUM(G5:G9)</f>
        <v>59805.376209322269</v>
      </c>
    </row>
    <row r="11" spans="2:10" ht="24" customHeight="1" x14ac:dyDescent="0.2">
      <c r="B11" s="9" t="s">
        <v>14</v>
      </c>
      <c r="C11" s="10">
        <v>-3077.4660000000003</v>
      </c>
      <c r="D11" s="10">
        <v>-659.19</v>
      </c>
      <c r="E11" s="10">
        <v>-566.66399999999999</v>
      </c>
      <c r="F11" s="10">
        <v>-285.44</v>
      </c>
      <c r="G11" s="10">
        <f>SUM(C11:F11)</f>
        <v>-4588.76</v>
      </c>
      <c r="I11" s="13"/>
    </row>
    <row r="12" spans="2:10" ht="24" customHeight="1" x14ac:dyDescent="0.2">
      <c r="B12" s="9" t="s">
        <v>15</v>
      </c>
      <c r="C12" s="10">
        <v>1870.172</v>
      </c>
      <c r="D12" s="10">
        <v>576.43399999999986</v>
      </c>
      <c r="E12" s="10">
        <v>-381.86099999999999</v>
      </c>
      <c r="F12" s="10">
        <v>-271.84899999999999</v>
      </c>
      <c r="G12" s="10">
        <f>SUM(C12:F12)</f>
        <v>1792.896</v>
      </c>
      <c r="I12" s="16"/>
      <c r="J12" s="16"/>
    </row>
    <row r="13" spans="2:10" ht="24" customHeight="1" x14ac:dyDescent="0.2">
      <c r="B13" s="11" t="s">
        <v>16</v>
      </c>
      <c r="C13" s="12">
        <f>SUM(C10:C12)</f>
        <v>6543.6350000000057</v>
      </c>
      <c r="D13" s="12">
        <f>SUM(D10:D12)</f>
        <v>35496.944938135668</v>
      </c>
      <c r="E13" s="12">
        <f>SUM(E10:E12)</f>
        <v>6738.7370677966419</v>
      </c>
      <c r="F13" s="12">
        <f>SUM(F10:F12)</f>
        <v>8230.1952033900943</v>
      </c>
      <c r="G13" s="12">
        <f>SUM(G10:G12)</f>
        <v>57009.512209322267</v>
      </c>
      <c r="H13" s="17"/>
      <c r="I13" s="17"/>
    </row>
    <row r="14" spans="2:10" ht="24" customHeight="1" x14ac:dyDescent="0.2">
      <c r="B14" s="9" t="s">
        <v>17</v>
      </c>
      <c r="C14" s="10">
        <v>-2798</v>
      </c>
      <c r="D14" s="10">
        <v>-3911</v>
      </c>
      <c r="E14" s="10">
        <v>-2532.6999999999998</v>
      </c>
      <c r="F14" s="10">
        <v>-1845.7</v>
      </c>
      <c r="G14" s="10">
        <f>SUM(C14:F14)</f>
        <v>-11087.400000000001</v>
      </c>
    </row>
    <row r="15" spans="2:10" ht="24" customHeight="1" x14ac:dyDescent="0.2">
      <c r="B15" s="18" t="s">
        <v>18</v>
      </c>
      <c r="C15" s="19">
        <f>SUM(C13:C14)</f>
        <v>3745.6350000000057</v>
      </c>
      <c r="D15" s="19">
        <f>SUM(D13:D14)</f>
        <v>31585.944938135668</v>
      </c>
      <c r="E15" s="19">
        <f>SUM(E13:E14)</f>
        <v>4206.0370677966421</v>
      </c>
      <c r="F15" s="19">
        <f>SUM(F13:F14)</f>
        <v>6384.4952033900945</v>
      </c>
      <c r="G15" s="19">
        <f>SUM(G13:G14)</f>
        <v>45922.112209322266</v>
      </c>
      <c r="H15" s="15"/>
      <c r="I15" s="13"/>
    </row>
    <row r="17" spans="2:9" ht="13.5" thickBot="1" x14ac:dyDescent="0.25">
      <c r="G17" s="13"/>
    </row>
    <row r="18" spans="2:9" ht="13.5" thickBot="1" x14ac:dyDescent="0.25">
      <c r="B18" s="20" t="s">
        <v>19</v>
      </c>
      <c r="C18" s="21">
        <v>28.16</v>
      </c>
      <c r="D18" s="22">
        <v>27.213000000000001</v>
      </c>
      <c r="E18" s="21">
        <v>26.801600000000001</v>
      </c>
      <c r="F18" s="23">
        <v>26.615400000000001</v>
      </c>
    </row>
    <row r="19" spans="2:9" x14ac:dyDescent="0.2">
      <c r="C19" s="24"/>
      <c r="D19" s="24"/>
      <c r="E19" s="24"/>
      <c r="F19" s="24"/>
    </row>
    <row r="20" spans="2:9" ht="24" customHeight="1" x14ac:dyDescent="0.2">
      <c r="B20" s="4" t="s">
        <v>20</v>
      </c>
      <c r="C20" s="5" t="s">
        <v>1</v>
      </c>
      <c r="D20" s="5" t="s">
        <v>2</v>
      </c>
      <c r="E20" s="5" t="s">
        <v>3</v>
      </c>
      <c r="F20" s="5" t="s">
        <v>4</v>
      </c>
      <c r="G20" s="5" t="s">
        <v>5</v>
      </c>
    </row>
    <row r="21" spans="2:9" ht="24" customHeight="1" x14ac:dyDescent="0.2">
      <c r="B21" s="7" t="s">
        <v>6</v>
      </c>
      <c r="C21" s="8">
        <f>C3/$C$18</f>
        <v>8476.3678267045452</v>
      </c>
      <c r="D21" s="8">
        <f>D3/$D$18</f>
        <v>9257.8620512255166</v>
      </c>
      <c r="E21" s="8">
        <f>E3/$E$18</f>
        <v>10568.734702405827</v>
      </c>
      <c r="F21" s="8">
        <f>F3/$F$18</f>
        <v>10335.801829016284</v>
      </c>
      <c r="G21" s="8">
        <f>SUM(C21:F21)</f>
        <v>38638.766409352174</v>
      </c>
    </row>
    <row r="22" spans="2:9" ht="24" customHeight="1" x14ac:dyDescent="0.2">
      <c r="B22" s="9" t="s">
        <v>7</v>
      </c>
      <c r="C22" s="10">
        <f>C4/$C$18</f>
        <v>-4638.6385653409079</v>
      </c>
      <c r="D22" s="10">
        <f>D4/$D$18</f>
        <v>-3986.8537436618958</v>
      </c>
      <c r="E22" s="10">
        <f>E4/$E$18</f>
        <v>-6113.137587156446</v>
      </c>
      <c r="F22" s="10">
        <f>F4/$F$18</f>
        <v>-4413.2526281776709</v>
      </c>
      <c r="G22" s="10">
        <f>SUM(C22:F22)</f>
        <v>-19151.882524336921</v>
      </c>
    </row>
    <row r="23" spans="2:9" ht="24" customHeight="1" x14ac:dyDescent="0.2">
      <c r="B23" s="11" t="s">
        <v>8</v>
      </c>
      <c r="C23" s="12">
        <f>C21+C22</f>
        <v>3837.7292613636373</v>
      </c>
      <c r="D23" s="12">
        <f>D21+D22</f>
        <v>5271.0083075636212</v>
      </c>
      <c r="E23" s="12">
        <f>E21+E22</f>
        <v>4455.5971152493812</v>
      </c>
      <c r="F23" s="12">
        <f>F21+F22</f>
        <v>5922.5492008386127</v>
      </c>
      <c r="G23" s="12">
        <f>G21+G22</f>
        <v>19486.883885015253</v>
      </c>
    </row>
    <row r="24" spans="2:9" ht="24" customHeight="1" x14ac:dyDescent="0.2">
      <c r="B24" s="9" t="s">
        <v>9</v>
      </c>
      <c r="C24" s="10">
        <f>C6/$C$18</f>
        <v>36.718075284090894</v>
      </c>
      <c r="D24" s="10">
        <f>D6/$D$18</f>
        <v>0.85165178407378983</v>
      </c>
      <c r="E24" s="10">
        <f>E6/$E$18</f>
        <v>0.21681541400512261</v>
      </c>
      <c r="F24" s="10">
        <f>F6/$F$18</f>
        <v>10.082884345153341</v>
      </c>
      <c r="G24" s="10">
        <f>SUM(C24:F24)</f>
        <v>47.869426827323146</v>
      </c>
    </row>
    <row r="25" spans="2:9" ht="24" customHeight="1" x14ac:dyDescent="0.2">
      <c r="B25" s="9" t="s">
        <v>10</v>
      </c>
      <c r="C25" s="10">
        <f>C7/$C$18</f>
        <v>-3117.9006747159101</v>
      </c>
      <c r="D25" s="10">
        <f>D7/$D$18</f>
        <v>-3143.2774328321384</v>
      </c>
      <c r="E25" s="10">
        <f>E7/$E$18</f>
        <v>-3561.9582368722727</v>
      </c>
      <c r="F25" s="10">
        <f>F7/$F$18</f>
        <v>-4321.9369415667616</v>
      </c>
      <c r="G25" s="10">
        <f>SUM(C25:F25)</f>
        <v>-14145.073285987084</v>
      </c>
      <c r="H25" s="13"/>
      <c r="I25" s="13"/>
    </row>
    <row r="26" spans="2:9" ht="24" customHeight="1" x14ac:dyDescent="0.2">
      <c r="B26" s="9" t="s">
        <v>11</v>
      </c>
      <c r="C26" s="10">
        <f>C8/$C$18</f>
        <v>-439.4225497159091</v>
      </c>
      <c r="D26" s="10">
        <f>D8/$D$18</f>
        <v>-759.26587865844249</v>
      </c>
      <c r="E26" s="10">
        <f>E8/$E$18</f>
        <v>-548.46791590484338</v>
      </c>
      <c r="F26" s="10">
        <f>F8/$F$18</f>
        <v>-1222.272981883943</v>
      </c>
      <c r="G26" s="10">
        <f>SUM(C26:F26)</f>
        <v>-2969.4293261631378</v>
      </c>
    </row>
    <row r="27" spans="2:9" ht="24" customHeight="1" x14ac:dyDescent="0.2">
      <c r="B27" s="9" t="s">
        <v>12</v>
      </c>
      <c r="C27" s="10">
        <f>C9/$C$18</f>
        <v>-41.8780539772727</v>
      </c>
      <c r="D27" s="10">
        <f>D9/$D$18</f>
        <v>-61.864292801234697</v>
      </c>
      <c r="E27" s="10">
        <f>E9/$E$18</f>
        <v>-58.56676467076592</v>
      </c>
      <c r="F27" s="10">
        <f>F9/$F$18</f>
        <v>-58.256761123259466</v>
      </c>
      <c r="G27" s="10">
        <f>SUM(C27:F27)</f>
        <v>-220.56587257253278</v>
      </c>
    </row>
    <row r="28" spans="2:9" ht="24" customHeight="1" x14ac:dyDescent="0.2">
      <c r="B28" s="11" t="s">
        <v>13</v>
      </c>
      <c r="C28" s="12">
        <f>SUM(C23:C27)</f>
        <v>275.24605823863629</v>
      </c>
      <c r="D28" s="12">
        <f>SUM(D23:D27)</f>
        <v>1307.452355055879</v>
      </c>
      <c r="E28" s="12">
        <f>SUM(E23:E27)</f>
        <v>286.82101321550465</v>
      </c>
      <c r="F28" s="12">
        <f>SUM(F23:F27)</f>
        <v>330.1654006098023</v>
      </c>
      <c r="G28" s="12">
        <f>SUM(G23:G27)</f>
        <v>2199.6848271198232</v>
      </c>
    </row>
    <row r="29" spans="2:9" ht="24" customHeight="1" x14ac:dyDescent="0.2">
      <c r="B29" s="9" t="s">
        <v>14</v>
      </c>
      <c r="C29" s="10">
        <f>C11/$C$18</f>
        <v>-109.28501420454546</v>
      </c>
      <c r="D29" s="10">
        <f>D11/$D$18</f>
        <v>-24.223349134604785</v>
      </c>
      <c r="E29" s="10">
        <f>E11/$E$18</f>
        <v>-21.142916840785624</v>
      </c>
      <c r="F29" s="10">
        <f>F11/$F$18</f>
        <v>-10.724618078255446</v>
      </c>
      <c r="G29" s="10">
        <f>SUM(C29:F29)</f>
        <v>-165.37589825819131</v>
      </c>
    </row>
    <row r="30" spans="2:9" ht="24" customHeight="1" x14ac:dyDescent="0.2">
      <c r="B30" s="9" t="s">
        <v>15</v>
      </c>
      <c r="C30" s="10">
        <f>C12/$C$18</f>
        <v>66.412357954545456</v>
      </c>
      <c r="D30" s="10">
        <f>D12/$D$18</f>
        <v>21.182302575974713</v>
      </c>
      <c r="E30" s="10">
        <f>E12/$E$18</f>
        <v>-14.247694167512387</v>
      </c>
      <c r="F30" s="10">
        <f>F12/$F$18</f>
        <v>-10.21397386475499</v>
      </c>
      <c r="G30" s="10">
        <f>SUM(C30:F30)</f>
        <v>63.13299249825279</v>
      </c>
    </row>
    <row r="31" spans="2:9" ht="24" customHeight="1" x14ac:dyDescent="0.2">
      <c r="B31" s="11" t="s">
        <v>16</v>
      </c>
      <c r="C31" s="12">
        <f>SUM(C28:C30)</f>
        <v>232.37340198863629</v>
      </c>
      <c r="D31" s="12">
        <f>SUM(D28:D30)</f>
        <v>1304.4113084972489</v>
      </c>
      <c r="E31" s="12">
        <f>SUM(E28:E30)</f>
        <v>251.43040220720664</v>
      </c>
      <c r="F31" s="12">
        <f>SUM(F28:F30)</f>
        <v>309.22680866679184</v>
      </c>
      <c r="G31" s="12">
        <f>SUM(G28:G30)</f>
        <v>2097.4419213598849</v>
      </c>
    </row>
    <row r="32" spans="2:9" ht="24" customHeight="1" x14ac:dyDescent="0.2">
      <c r="B32" s="9" t="s">
        <v>17</v>
      </c>
      <c r="C32" s="10">
        <f>C14/$C$18</f>
        <v>-99.360795454545453</v>
      </c>
      <c r="D32" s="10">
        <f>D14/$D$18</f>
        <v>-143.71807591959725</v>
      </c>
      <c r="E32" s="10">
        <f>E14/$E$18</f>
        <v>-94.498089666288564</v>
      </c>
      <c r="F32" s="10">
        <f>F14/$F$18</f>
        <v>-69.347069741578181</v>
      </c>
      <c r="G32" s="10">
        <f>SUM(C32:F32)</f>
        <v>-406.92403078200942</v>
      </c>
    </row>
    <row r="33" spans="2:7" ht="24" customHeight="1" x14ac:dyDescent="0.2">
      <c r="B33" s="18" t="s">
        <v>18</v>
      </c>
      <c r="C33" s="19">
        <f>SUM(C31:C32)</f>
        <v>133.01260653409082</v>
      </c>
      <c r="D33" s="19">
        <f>SUM(D31:D32)</f>
        <v>1160.6932325776515</v>
      </c>
      <c r="E33" s="19">
        <f>SUM(E31:E32)</f>
        <v>156.93231254091808</v>
      </c>
      <c r="F33" s="19">
        <f>SUM(F31:F32)</f>
        <v>239.87973892521364</v>
      </c>
      <c r="G33" s="19">
        <f>SUM(G31:G32)</f>
        <v>1690.5178905778755</v>
      </c>
    </row>
    <row r="48" spans="2:7" x14ac:dyDescent="0.2">
      <c r="B48" s="25"/>
    </row>
    <row r="49" spans="2:2" x14ac:dyDescent="0.2">
      <c r="B49" s="25"/>
    </row>
    <row r="50" spans="2:2" x14ac:dyDescent="0.2">
      <c r="B50" s="25"/>
    </row>
    <row r="51" spans="2:2" x14ac:dyDescent="0.2">
      <c r="B51" s="25"/>
    </row>
    <row r="52" spans="2:2" x14ac:dyDescent="0.2">
      <c r="B52" s="25"/>
    </row>
    <row r="53" spans="2:2" x14ac:dyDescent="0.2">
      <c r="B53" s="26"/>
    </row>
    <row r="54" spans="2:2" x14ac:dyDescent="0.2">
      <c r="B54" s="25"/>
    </row>
    <row r="55" spans="2:2" x14ac:dyDescent="0.2">
      <c r="B55" s="25"/>
    </row>
    <row r="56" spans="2:2" x14ac:dyDescent="0.2">
      <c r="B56" s="25"/>
    </row>
    <row r="57" spans="2:2" x14ac:dyDescent="0.2">
      <c r="B57" s="26"/>
    </row>
    <row r="58" spans="2:2" x14ac:dyDescent="0.2">
      <c r="B58" s="25"/>
    </row>
    <row r="59" spans="2:2" x14ac:dyDescent="0.2">
      <c r="B59" s="26"/>
    </row>
  </sheetData>
  <pageMargins left="0.19685039370078741" right="0.39370078740157483" top="0.19685039370078741" bottom="0.19685039370078741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EE1D-9ADF-40D7-96B0-D6BBA0FAAAD5}">
  <sheetPr>
    <tabColor rgb="FF0070C0"/>
    <pageSetUpPr fitToPage="1"/>
  </sheetPr>
  <dimension ref="A1:BZ84"/>
  <sheetViews>
    <sheetView tabSelected="1" topLeftCell="A5" zoomScaleNormal="100" workbookViewId="0">
      <pane xSplit="1" topLeftCell="B1" activePane="topRight" state="frozen"/>
      <selection pane="topRight" activeCell="AT16" sqref="AR16:AT16"/>
    </sheetView>
  </sheetViews>
  <sheetFormatPr defaultColWidth="8.88671875" defaultRowHeight="12" outlineLevelCol="1" x14ac:dyDescent="0.2"/>
  <cols>
    <col min="1" max="1" width="45.6640625" style="28" customWidth="1"/>
    <col min="2" max="3" width="8.88671875" style="28"/>
    <col min="4" max="7" width="8.88671875" style="28" hidden="1" customWidth="1" outlineLevel="1"/>
    <col min="8" max="8" width="8.88671875" style="28" collapsed="1"/>
    <col min="9" max="12" width="8.88671875" style="28" hidden="1" customWidth="1" outlineLevel="1"/>
    <col min="13" max="13" width="8.88671875" style="28" collapsed="1"/>
    <col min="14" max="17" width="8.88671875" style="28" hidden="1" customWidth="1" outlineLevel="1"/>
    <col min="18" max="18" width="8.88671875" style="28" collapsed="1"/>
    <col min="19" max="22" width="8.88671875" style="28" hidden="1" customWidth="1" outlineLevel="1"/>
    <col min="23" max="23" width="8.88671875" style="28" collapsed="1"/>
    <col min="24" max="27" width="8.88671875" style="28" hidden="1" customWidth="1" outlineLevel="1"/>
    <col min="28" max="28" width="8.88671875" style="28" collapsed="1"/>
    <col min="29" max="29" width="9.33203125" style="28" hidden="1" customWidth="1" outlineLevel="1"/>
    <col min="30" max="32" width="8.88671875" style="28" hidden="1" customWidth="1" outlineLevel="1"/>
    <col min="33" max="33" width="8.88671875" style="28" collapsed="1"/>
    <col min="34" max="34" width="9.33203125" style="28" hidden="1" customWidth="1" outlineLevel="1"/>
    <col min="35" max="37" width="8.88671875" style="28" hidden="1" customWidth="1" outlineLevel="1"/>
    <col min="38" max="38" width="8.88671875" style="28" collapsed="1"/>
    <col min="39" max="42" width="8.88671875" style="28" hidden="1" customWidth="1" outlineLevel="1"/>
    <col min="43" max="43" width="8.88671875" style="28" collapsed="1"/>
    <col min="44" max="47" width="8.88671875" style="28" customWidth="1" outlineLevel="1"/>
    <col min="48" max="48" width="8.88671875" style="28"/>
    <col min="49" max="52" width="8.88671875" style="28" customWidth="1"/>
    <col min="53" max="16384" width="8.88671875" style="28"/>
  </cols>
  <sheetData>
    <row r="1" spans="1:78" customFormat="1" ht="12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7"/>
      <c r="O1" s="27"/>
      <c r="P1" s="27"/>
      <c r="Q1" s="27"/>
      <c r="R1" s="27"/>
      <c r="S1" s="27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</row>
    <row r="2" spans="1:78" customFormat="1" ht="21" x14ac:dyDescent="0.35">
      <c r="A2" s="87" t="s">
        <v>21</v>
      </c>
      <c r="B2" s="28"/>
      <c r="C2" s="28"/>
      <c r="D2" s="28"/>
      <c r="E2" s="28"/>
      <c r="F2" s="28"/>
      <c r="G2" s="28"/>
      <c r="H2" s="28"/>
      <c r="I2" s="1"/>
      <c r="J2" s="1"/>
      <c r="K2" s="1"/>
      <c r="L2" s="1"/>
      <c r="M2" s="28"/>
      <c r="N2" s="27"/>
      <c r="O2" s="27"/>
      <c r="P2" s="27"/>
      <c r="Q2" s="27"/>
      <c r="R2" s="27"/>
      <c r="S2" s="27"/>
      <c r="T2" s="28"/>
      <c r="U2" s="28"/>
      <c r="V2" s="28"/>
      <c r="W2" s="1"/>
      <c r="X2" s="1"/>
      <c r="Y2" s="28"/>
      <c r="Z2" s="28"/>
      <c r="AA2" s="28"/>
      <c r="AB2" s="1"/>
      <c r="AC2" s="28"/>
      <c r="AD2" s="28"/>
      <c r="AE2" s="28"/>
      <c r="AF2" s="28"/>
      <c r="AG2" s="28"/>
      <c r="AH2" s="28"/>
      <c r="AI2" s="28"/>
      <c r="AJ2" s="29"/>
      <c r="AK2" s="29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customFormat="1" ht="12.75" customHeight="1" x14ac:dyDescent="0.25">
      <c r="A3" s="82"/>
      <c r="B3" s="28"/>
      <c r="C3" s="28"/>
      <c r="D3" s="28"/>
      <c r="E3" s="28"/>
      <c r="F3" s="28"/>
      <c r="G3" s="28"/>
      <c r="H3" s="28"/>
      <c r="I3" s="2"/>
      <c r="J3" s="2"/>
      <c r="K3" s="2"/>
      <c r="L3" s="2"/>
      <c r="M3" s="28"/>
      <c r="N3" s="27"/>
      <c r="O3" s="3"/>
      <c r="P3" s="3"/>
      <c r="Q3" s="3"/>
      <c r="R3" s="3"/>
      <c r="S3" s="27"/>
      <c r="T3" s="28"/>
      <c r="U3" s="28"/>
      <c r="V3" s="28"/>
      <c r="W3" s="2"/>
      <c r="X3" s="27"/>
      <c r="Y3" s="28"/>
      <c r="Z3" s="28"/>
      <c r="AA3" s="28"/>
      <c r="AB3" s="2"/>
      <c r="AC3" s="28"/>
      <c r="AD3" s="28"/>
      <c r="AE3" s="28"/>
      <c r="AF3" s="28"/>
      <c r="AG3" s="28"/>
      <c r="AH3" s="28"/>
      <c r="AI3" s="28"/>
      <c r="AJ3" s="29"/>
      <c r="AK3" s="29"/>
      <c r="AL3" s="28"/>
      <c r="AM3" s="34"/>
      <c r="AN3" s="88"/>
      <c r="AO3" s="28"/>
      <c r="AP3" s="28"/>
      <c r="AQ3" s="28"/>
      <c r="AR3" s="34"/>
      <c r="AS3" s="88"/>
      <c r="AT3" s="28"/>
      <c r="AU3" s="28"/>
      <c r="AV3" s="28"/>
      <c r="AW3" s="34"/>
      <c r="AX3" s="8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customFormat="1" ht="12.75" customHeight="1" x14ac:dyDescent="0.25">
      <c r="A4" s="48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customFormat="1" ht="30.95" customHeight="1" x14ac:dyDescent="0.2">
      <c r="A5" s="64" t="s">
        <v>23</v>
      </c>
      <c r="B5" s="65" t="s">
        <v>24</v>
      </c>
      <c r="C5" s="65" t="s">
        <v>25</v>
      </c>
      <c r="D5" s="65" t="s">
        <v>26</v>
      </c>
      <c r="E5" s="65" t="s">
        <v>27</v>
      </c>
      <c r="F5" s="65" t="s">
        <v>28</v>
      </c>
      <c r="G5" s="65" t="s">
        <v>29</v>
      </c>
      <c r="H5" s="65" t="s">
        <v>30</v>
      </c>
      <c r="I5" s="65" t="s">
        <v>31</v>
      </c>
      <c r="J5" s="65" t="s">
        <v>32</v>
      </c>
      <c r="K5" s="65" t="s">
        <v>33</v>
      </c>
      <c r="L5" s="65" t="s">
        <v>34</v>
      </c>
      <c r="M5" s="65" t="s">
        <v>35</v>
      </c>
      <c r="N5" s="65" t="s">
        <v>36</v>
      </c>
      <c r="O5" s="65" t="s">
        <v>37</v>
      </c>
      <c r="P5" s="65" t="s">
        <v>38</v>
      </c>
      <c r="Q5" s="65" t="s">
        <v>39</v>
      </c>
      <c r="R5" s="65" t="s">
        <v>40</v>
      </c>
      <c r="S5" s="65" t="s">
        <v>41</v>
      </c>
      <c r="T5" s="65" t="s">
        <v>42</v>
      </c>
      <c r="U5" s="65" t="s">
        <v>43</v>
      </c>
      <c r="V5" s="65" t="s">
        <v>44</v>
      </c>
      <c r="W5" s="65" t="s">
        <v>45</v>
      </c>
      <c r="X5" s="65" t="s">
        <v>46</v>
      </c>
      <c r="Y5" s="65" t="s">
        <v>47</v>
      </c>
      <c r="Z5" s="65" t="s">
        <v>48</v>
      </c>
      <c r="AA5" s="65" t="s">
        <v>49</v>
      </c>
      <c r="AB5" s="65" t="s">
        <v>50</v>
      </c>
      <c r="AC5" s="65" t="s">
        <v>51</v>
      </c>
      <c r="AD5" s="65" t="s">
        <v>52</v>
      </c>
      <c r="AE5" s="65" t="s">
        <v>53</v>
      </c>
      <c r="AF5" s="65" t="s">
        <v>54</v>
      </c>
      <c r="AG5" s="65" t="s">
        <v>55</v>
      </c>
      <c r="AH5" s="65" t="s">
        <v>56</v>
      </c>
      <c r="AI5" s="65" t="s">
        <v>57</v>
      </c>
      <c r="AJ5" s="65" t="s">
        <v>58</v>
      </c>
      <c r="AK5" s="65" t="s">
        <v>59</v>
      </c>
      <c r="AL5" s="65" t="s">
        <v>60</v>
      </c>
      <c r="AM5" s="65" t="s">
        <v>61</v>
      </c>
      <c r="AN5" s="65" t="s">
        <v>62</v>
      </c>
      <c r="AO5" s="65" t="s">
        <v>63</v>
      </c>
      <c r="AP5" s="65" t="s">
        <v>64</v>
      </c>
      <c r="AQ5" s="65" t="s">
        <v>65</v>
      </c>
      <c r="AR5" s="65" t="s">
        <v>66</v>
      </c>
      <c r="AS5" s="65" t="s">
        <v>67</v>
      </c>
      <c r="AT5" s="65" t="s">
        <v>68</v>
      </c>
      <c r="AU5" s="65" t="s">
        <v>69</v>
      </c>
      <c r="AV5" s="65" t="s">
        <v>70</v>
      </c>
      <c r="AW5" s="65" t="s">
        <v>71</v>
      </c>
      <c r="AX5" s="65" t="s">
        <v>72</v>
      </c>
      <c r="AY5" s="65" t="s">
        <v>73</v>
      </c>
      <c r="AZ5" s="65" t="s">
        <v>74</v>
      </c>
      <c r="BA5" s="65" t="s">
        <v>75</v>
      </c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</row>
    <row r="6" spans="1:78" customFormat="1" ht="12.75" customHeight="1" x14ac:dyDescent="0.25">
      <c r="A6" s="46" t="s">
        <v>6</v>
      </c>
      <c r="B6" s="37">
        <v>5103.4009999999998</v>
      </c>
      <c r="C6" s="37">
        <v>7060.5349999999999</v>
      </c>
      <c r="D6" s="56">
        <v>1716.903</v>
      </c>
      <c r="E6" s="56">
        <v>2089.2689999999998</v>
      </c>
      <c r="F6" s="56">
        <v>2495.279</v>
      </c>
      <c r="G6" s="56">
        <v>2664.9290000000001</v>
      </c>
      <c r="H6" s="37">
        <v>8966.3799999999992</v>
      </c>
      <c r="I6" s="56">
        <v>2063.777</v>
      </c>
      <c r="J6" s="56">
        <v>2762.297</v>
      </c>
      <c r="K6" s="56">
        <v>3097.6385033581805</v>
      </c>
      <c r="L6" s="56">
        <v>3268</v>
      </c>
      <c r="M6" s="37">
        <v>11191.712503358181</v>
      </c>
      <c r="N6" s="56">
        <v>2870.86</v>
      </c>
      <c r="O6" s="56">
        <v>3051.4960000000001</v>
      </c>
      <c r="P6" s="56">
        <v>3156</v>
      </c>
      <c r="Q6" s="56">
        <v>3491</v>
      </c>
      <c r="R6" s="37">
        <v>12569</v>
      </c>
      <c r="S6" s="56">
        <v>2838.9520000000002</v>
      </c>
      <c r="T6" s="56">
        <v>3100.9313956302199</v>
      </c>
      <c r="U6" s="56">
        <v>3361.5671713708889</v>
      </c>
      <c r="V6" s="56">
        <v>3172.0868895263452</v>
      </c>
      <c r="W6" s="37">
        <v>12473.537456527454</v>
      </c>
      <c r="X6" s="56">
        <v>2690.489</v>
      </c>
      <c r="Y6" s="56">
        <v>3265.2760000000003</v>
      </c>
      <c r="Z6" s="56">
        <v>3842.37</v>
      </c>
      <c r="AA6" s="56">
        <v>4071.3029999999999</v>
      </c>
      <c r="AB6" s="37">
        <v>13869.438</v>
      </c>
      <c r="AC6" s="56">
        <v>3284.29</v>
      </c>
      <c r="AD6" s="56">
        <v>4066.6410000000001</v>
      </c>
      <c r="AE6" s="56">
        <v>4921.6139999999996</v>
      </c>
      <c r="AF6" s="56">
        <v>5357.0659999999998</v>
      </c>
      <c r="AG6" s="37">
        <v>17629.611000000001</v>
      </c>
      <c r="AH6" s="56">
        <v>3941.4780000000001</v>
      </c>
      <c r="AI6" s="56">
        <v>5052.4269999999997</v>
      </c>
      <c r="AJ6" s="56">
        <v>6761.6480000000001</v>
      </c>
      <c r="AK6" s="56">
        <v>7234.62</v>
      </c>
      <c r="AL6" s="37">
        <v>22990.172999999999</v>
      </c>
      <c r="AM6" s="56">
        <v>5381.6390000000001</v>
      </c>
      <c r="AN6" s="56">
        <v>3427.2669999999998</v>
      </c>
      <c r="AO6" s="56">
        <v>8216.8680000000004</v>
      </c>
      <c r="AP6" s="56">
        <v>8194.7540000000008</v>
      </c>
      <c r="AQ6" s="92">
        <v>25220.527999999998</v>
      </c>
      <c r="AR6" s="56">
        <v>7270.683</v>
      </c>
      <c r="AS6" s="56">
        <v>10195.736000000001</v>
      </c>
      <c r="AT6" s="56">
        <v>10800.167999999998</v>
      </c>
      <c r="AU6" s="56">
        <v>9231.635000000002</v>
      </c>
      <c r="AV6" s="92">
        <v>37498.222000000002</v>
      </c>
      <c r="AW6" s="56">
        <v>7547.1139999999996</v>
      </c>
      <c r="AX6" s="56">
        <v>12147.378999999999</v>
      </c>
      <c r="AY6" s="56">
        <v>13631.197999999999</v>
      </c>
      <c r="AZ6" s="56"/>
      <c r="BA6" s="92">
        <v>33325.690999999999</v>
      </c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</row>
    <row r="7" spans="1:78" customFormat="1" ht="12.75" customHeight="1" x14ac:dyDescent="0.25">
      <c r="A7" s="47" t="s">
        <v>76</v>
      </c>
      <c r="B7" s="41">
        <v>-2055.5709999999999</v>
      </c>
      <c r="C7" s="41">
        <v>-2761.538</v>
      </c>
      <c r="D7" s="57">
        <v>-777.35500000000002</v>
      </c>
      <c r="E7" s="57">
        <v>-765.07</v>
      </c>
      <c r="F7" s="57">
        <v>-1085.999</v>
      </c>
      <c r="G7" s="57">
        <v>-1063.3029999999999</v>
      </c>
      <c r="H7" s="41">
        <v>-3691.7269999999999</v>
      </c>
      <c r="I7" s="57">
        <v>-1028.1990000000001</v>
      </c>
      <c r="J7" s="57">
        <v>-1065.123</v>
      </c>
      <c r="K7" s="57">
        <v>-1615.0714830507347</v>
      </c>
      <c r="L7" s="57">
        <v>-1514.6065169492649</v>
      </c>
      <c r="M7" s="41">
        <v>-5223</v>
      </c>
      <c r="N7" s="57">
        <v>-1802.684</v>
      </c>
      <c r="O7" s="57">
        <v>-1625.374</v>
      </c>
      <c r="P7" s="57">
        <v>-1680</v>
      </c>
      <c r="Q7" s="57">
        <v>-1686</v>
      </c>
      <c r="R7" s="41">
        <v>-6795</v>
      </c>
      <c r="S7" s="57">
        <v>-1691.182</v>
      </c>
      <c r="T7" s="57">
        <v>-1617.39896457438</v>
      </c>
      <c r="U7" s="57">
        <v>-1830.5274248333394</v>
      </c>
      <c r="V7" s="57">
        <v>-1408.9230359934245</v>
      </c>
      <c r="W7" s="41">
        <v>-6548.0314254011446</v>
      </c>
      <c r="X7" s="57">
        <v>-1486.211</v>
      </c>
      <c r="Y7" s="57">
        <v>-1488.8</v>
      </c>
      <c r="Z7" s="57">
        <v>-1835.0409999999999</v>
      </c>
      <c r="AA7" s="57">
        <v>-1789.92</v>
      </c>
      <c r="AB7" s="41">
        <v>-6599.9719999999998</v>
      </c>
      <c r="AC7" s="57">
        <v>-1766.027</v>
      </c>
      <c r="AD7" s="57">
        <v>-1893.1410000000001</v>
      </c>
      <c r="AE7" s="57">
        <v>-2430.0650000000001</v>
      </c>
      <c r="AF7" s="57">
        <v>-2352.9369999999999</v>
      </c>
      <c r="AG7" s="41">
        <v>-8442.17</v>
      </c>
      <c r="AH7" s="57">
        <v>-2176.0010000000002</v>
      </c>
      <c r="AI7" s="57">
        <v>-2262.9999999999995</v>
      </c>
      <c r="AJ7" s="57">
        <v>-3090.5059999999999</v>
      </c>
      <c r="AK7" s="57">
        <v>-3428.7289999999998</v>
      </c>
      <c r="AL7" s="41">
        <v>-10958.235999999999</v>
      </c>
      <c r="AM7" s="57">
        <v>-2826.636</v>
      </c>
      <c r="AN7" s="57">
        <v>-1699.876</v>
      </c>
      <c r="AO7" s="57">
        <v>-3759.78</v>
      </c>
      <c r="AP7" s="57">
        <v>-4002.5930000000008</v>
      </c>
      <c r="AQ7" s="93">
        <v>-12288.885</v>
      </c>
      <c r="AR7" s="57">
        <v>-4017.41</v>
      </c>
      <c r="AS7" s="57">
        <v>-4754.4629999999997</v>
      </c>
      <c r="AT7" s="57">
        <v>-5497.4709999999995</v>
      </c>
      <c r="AU7" s="57">
        <v>-4645.7579999999998</v>
      </c>
      <c r="AV7" s="93">
        <v>-18915.101999999999</v>
      </c>
      <c r="AW7" s="57">
        <v>-3967.9290000000001</v>
      </c>
      <c r="AX7" s="57">
        <v>-4761.9779999999992</v>
      </c>
      <c r="AY7" s="57">
        <v>-5765.3460000000014</v>
      </c>
      <c r="AZ7" s="57"/>
      <c r="BA7" s="93">
        <v>-14495.253000000001</v>
      </c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</row>
    <row r="8" spans="1:78" customFormat="1" ht="12.75" customHeight="1" x14ac:dyDescent="0.25">
      <c r="A8" s="48" t="s">
        <v>8</v>
      </c>
      <c r="B8" s="38">
        <v>3047.83</v>
      </c>
      <c r="C8" s="38">
        <v>4298.9969999999994</v>
      </c>
      <c r="D8" s="58">
        <v>939.548</v>
      </c>
      <c r="E8" s="58">
        <v>1324.1989999999996</v>
      </c>
      <c r="F8" s="58">
        <v>1409.28</v>
      </c>
      <c r="G8" s="58">
        <v>1601.6260000000002</v>
      </c>
      <c r="H8" s="38">
        <v>5274.6529999999993</v>
      </c>
      <c r="I8" s="58">
        <v>1035.578</v>
      </c>
      <c r="J8" s="58">
        <v>1697.174</v>
      </c>
      <c r="K8" s="58">
        <v>1482.5670203074458</v>
      </c>
      <c r="L8" s="58">
        <v>1753.3934830507351</v>
      </c>
      <c r="M8" s="38">
        <v>5968.7125033581806</v>
      </c>
      <c r="N8" s="58">
        <v>1068.1760000000002</v>
      </c>
      <c r="O8" s="58">
        <v>1426.1220000000001</v>
      </c>
      <c r="P8" s="58">
        <v>1475</v>
      </c>
      <c r="Q8" s="58">
        <v>1805</v>
      </c>
      <c r="R8" s="38">
        <v>5775</v>
      </c>
      <c r="S8" s="58">
        <v>1147.7700000000002</v>
      </c>
      <c r="T8" s="58">
        <v>1483.5324310558501</v>
      </c>
      <c r="U8" s="58">
        <v>1531.0397465375495</v>
      </c>
      <c r="V8" s="58">
        <v>1763.1638535329207</v>
      </c>
      <c r="W8" s="38">
        <v>5925.5060311263205</v>
      </c>
      <c r="X8" s="58">
        <v>1204.278</v>
      </c>
      <c r="Y8" s="58">
        <v>1776.4760000000003</v>
      </c>
      <c r="Z8" s="58">
        <v>2007.329</v>
      </c>
      <c r="AA8" s="58">
        <v>2281.3829999999998</v>
      </c>
      <c r="AB8" s="38">
        <v>7269.4660000000003</v>
      </c>
      <c r="AC8" s="58">
        <v>1518.2629999999999</v>
      </c>
      <c r="AD8" s="58">
        <v>2173.5</v>
      </c>
      <c r="AE8" s="58">
        <v>2491.5489999999995</v>
      </c>
      <c r="AF8" s="58">
        <v>3004.1289999999999</v>
      </c>
      <c r="AG8" s="38">
        <v>9187.4409999999989</v>
      </c>
      <c r="AH8" s="58">
        <v>1765.4769999999999</v>
      </c>
      <c r="AI8" s="58">
        <v>2789.4270000000001</v>
      </c>
      <c r="AJ8" s="58">
        <v>3671.1420000000003</v>
      </c>
      <c r="AK8" s="58">
        <v>3805.8910000000001</v>
      </c>
      <c r="AL8" s="38">
        <v>12031.937</v>
      </c>
      <c r="AM8" s="58">
        <v>2555.0030000000002</v>
      </c>
      <c r="AN8" s="58">
        <v>1727.3909999999998</v>
      </c>
      <c r="AO8" s="58">
        <v>4457.0879999999997</v>
      </c>
      <c r="AP8" s="58">
        <v>4192.1610000000001</v>
      </c>
      <c r="AQ8" s="94">
        <v>12931.643</v>
      </c>
      <c r="AR8" s="58">
        <v>3253.2730000000001</v>
      </c>
      <c r="AS8" s="58">
        <v>5441.273000000001</v>
      </c>
      <c r="AT8" s="58">
        <v>5302.6969999999983</v>
      </c>
      <c r="AU8" s="58">
        <v>4585.8770000000022</v>
      </c>
      <c r="AV8" s="94">
        <v>18583.120000000003</v>
      </c>
      <c r="AW8" s="58">
        <v>3579.1849999999995</v>
      </c>
      <c r="AX8" s="58">
        <v>7385.4009999999998</v>
      </c>
      <c r="AY8" s="58">
        <v>7865.8519999999971</v>
      </c>
      <c r="AZ8" s="58"/>
      <c r="BA8" s="94">
        <v>18830.437999999998</v>
      </c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</row>
    <row r="9" spans="1:78" customFormat="1" ht="12.75" customHeight="1" x14ac:dyDescent="0.25">
      <c r="A9" s="46" t="s">
        <v>77</v>
      </c>
      <c r="B9" s="37">
        <v>-2733.3319999999999</v>
      </c>
      <c r="C9" s="37">
        <v>-3251.3039999999996</v>
      </c>
      <c r="D9" s="56">
        <v>-906.74300000000005</v>
      </c>
      <c r="E9" s="56">
        <v>-1017.8919999999999</v>
      </c>
      <c r="F9" s="56">
        <v>-1143.9929999999999</v>
      </c>
      <c r="G9" s="56">
        <v>-1286.7640000000001</v>
      </c>
      <c r="H9" s="37">
        <v>-4355.3919999999998</v>
      </c>
      <c r="I9" s="56">
        <v>-1309.6750000000002</v>
      </c>
      <c r="J9" s="56">
        <v>-1461.8220000000001</v>
      </c>
      <c r="K9" s="56">
        <v>-1500.0691672029247</v>
      </c>
      <c r="L9" s="56">
        <v>-1615.5578327970752</v>
      </c>
      <c r="M9" s="37">
        <v>-5887.1240000000007</v>
      </c>
      <c r="N9" s="56">
        <v>-1309.0830000000001</v>
      </c>
      <c r="O9" s="56">
        <v>-1320.3139999999999</v>
      </c>
      <c r="P9" s="56">
        <v>-1145</v>
      </c>
      <c r="Q9" s="56">
        <v>-1364</v>
      </c>
      <c r="R9" s="37">
        <v>-5138</v>
      </c>
      <c r="S9" s="56">
        <v>-1218.2829999999999</v>
      </c>
      <c r="T9" s="56">
        <v>-1332.52163367966</v>
      </c>
      <c r="U9" s="56">
        <v>-1302.9777025354479</v>
      </c>
      <c r="V9" s="56">
        <v>-1162.4414561649335</v>
      </c>
      <c r="W9" s="37">
        <v>-5016.2237923800412</v>
      </c>
      <c r="X9" s="56">
        <v>-1268.2380000000001</v>
      </c>
      <c r="Y9" s="56">
        <v>-1332.4789999999996</v>
      </c>
      <c r="Z9" s="56">
        <v>-1471.6690000000001</v>
      </c>
      <c r="AA9" s="56">
        <v>-1552.25</v>
      </c>
      <c r="AB9" s="37">
        <v>-5624.6359999999995</v>
      </c>
      <c r="AC9" s="56">
        <v>-1477.0170000000001</v>
      </c>
      <c r="AD9" s="56">
        <v>-1619.5620000000001</v>
      </c>
      <c r="AE9" s="56">
        <v>-1684.4989999999998</v>
      </c>
      <c r="AF9" s="56">
        <v>-2239.165</v>
      </c>
      <c r="AG9" s="37">
        <v>-7020.2429999999995</v>
      </c>
      <c r="AH9" s="56">
        <v>-1370.7710000000002</v>
      </c>
      <c r="AI9" s="56">
        <v>-1407.0400000000004</v>
      </c>
      <c r="AJ9" s="56">
        <v>-1801.252</v>
      </c>
      <c r="AK9" s="56">
        <v>-1714.1970000000001</v>
      </c>
      <c r="AL9" s="37">
        <v>-6293.26</v>
      </c>
      <c r="AM9" s="56">
        <v>-1865.521</v>
      </c>
      <c r="AN9" s="56">
        <v>-553.31200000000001</v>
      </c>
      <c r="AO9" s="56">
        <v>-2183.3980000000001</v>
      </c>
      <c r="AP9" s="56">
        <v>-1866.7329999999993</v>
      </c>
      <c r="AQ9" s="92">
        <v>-6468.963999999999</v>
      </c>
      <c r="AR9" s="56">
        <v>-2250.0963005212388</v>
      </c>
      <c r="AS9" s="56">
        <v>-2565.9766994787606</v>
      </c>
      <c r="AT9" s="56">
        <v>-2791.5929999999998</v>
      </c>
      <c r="AU9" s="56">
        <v>-2705.4910080099999</v>
      </c>
      <c r="AV9" s="92">
        <v>-10313.157008009999</v>
      </c>
      <c r="AW9" s="56">
        <v>-2353.7570000000005</v>
      </c>
      <c r="AX9" s="56">
        <v>-2881.9949999999999</v>
      </c>
      <c r="AY9" s="56">
        <v>-3025.2029999999995</v>
      </c>
      <c r="AZ9" s="56"/>
      <c r="BA9" s="92">
        <v>-8260.9549999999999</v>
      </c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</row>
    <row r="10" spans="1:78" customFormat="1" ht="12.75" customHeight="1" x14ac:dyDescent="0.25">
      <c r="A10" s="46" t="s">
        <v>78</v>
      </c>
      <c r="B10" s="37">
        <v>-53.932000000000002</v>
      </c>
      <c r="C10" s="37">
        <v>-24.677</v>
      </c>
      <c r="D10" s="56">
        <v>-18.178000000000001</v>
      </c>
      <c r="E10" s="56">
        <v>37.119</v>
      </c>
      <c r="F10" s="56">
        <v>-5.2329999999999997</v>
      </c>
      <c r="G10" s="56">
        <v>-35.118000000000009</v>
      </c>
      <c r="H10" s="37">
        <v>-21.410000000000011</v>
      </c>
      <c r="I10" s="56">
        <v>-111.529</v>
      </c>
      <c r="J10" s="56">
        <v>-234.01500000000001</v>
      </c>
      <c r="K10" s="56">
        <v>170.58095913615946</v>
      </c>
      <c r="L10" s="56">
        <v>574.69604086384049</v>
      </c>
      <c r="M10" s="37">
        <v>399.73299999999995</v>
      </c>
      <c r="N10" s="56">
        <v>232.15299999999999</v>
      </c>
      <c r="O10" s="56">
        <v>-29.438000000000002</v>
      </c>
      <c r="P10" s="59">
        <v>-35</v>
      </c>
      <c r="Q10" s="59">
        <v>-1</v>
      </c>
      <c r="R10" s="34">
        <v>166</v>
      </c>
      <c r="S10" s="56">
        <v>-162.548</v>
      </c>
      <c r="T10" s="56">
        <v>-15.3194025132499</v>
      </c>
      <c r="U10" s="56">
        <v>-80.013467017178641</v>
      </c>
      <c r="V10" s="56">
        <v>-41.198215067603989</v>
      </c>
      <c r="W10" s="37">
        <v>-299.07908459803252</v>
      </c>
      <c r="X10" s="56">
        <v>-27.687999999999999</v>
      </c>
      <c r="Y10" s="56">
        <v>-17.833000000000002</v>
      </c>
      <c r="Z10" s="56">
        <v>-30.347999999999999</v>
      </c>
      <c r="AA10" s="56">
        <v>-62.011000000000003</v>
      </c>
      <c r="AB10" s="37">
        <v>-137.88</v>
      </c>
      <c r="AC10" s="56">
        <v>-39.432000000000002</v>
      </c>
      <c r="AD10" s="56">
        <v>20.352</v>
      </c>
      <c r="AE10" s="56">
        <v>-48.887999999999998</v>
      </c>
      <c r="AF10" s="56">
        <v>-23.731999999999999</v>
      </c>
      <c r="AG10" s="37">
        <v>-91.7</v>
      </c>
      <c r="AH10" s="56">
        <v>284.74900000000002</v>
      </c>
      <c r="AI10" s="56">
        <v>9.8000000000000007</v>
      </c>
      <c r="AJ10" s="56">
        <v>222.542</v>
      </c>
      <c r="AK10" s="56">
        <v>109.505</v>
      </c>
      <c r="AL10" s="37">
        <v>626.596</v>
      </c>
      <c r="AM10" s="56">
        <v>-595.95299999999997</v>
      </c>
      <c r="AN10" s="56">
        <v>237.60499999999999</v>
      </c>
      <c r="AO10" s="56">
        <v>-385.22</v>
      </c>
      <c r="AP10" s="56">
        <v>289.161</v>
      </c>
      <c r="AQ10" s="92">
        <v>-454.40699999999998</v>
      </c>
      <c r="AR10" s="56">
        <v>385.41899999999998</v>
      </c>
      <c r="AS10" s="56">
        <v>300.73400000000004</v>
      </c>
      <c r="AT10" s="56">
        <v>44.496999999999957</v>
      </c>
      <c r="AU10" s="56">
        <v>29.519000000000005</v>
      </c>
      <c r="AV10" s="92">
        <v>760.16899999999998</v>
      </c>
      <c r="AW10" s="56">
        <v>-18.824999999999999</v>
      </c>
      <c r="AX10" s="56">
        <v>82.706999999999994</v>
      </c>
      <c r="AY10" s="56">
        <v>-87.753999999999991</v>
      </c>
      <c r="AZ10" s="56"/>
      <c r="BA10" s="92">
        <v>-23.872</v>
      </c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</row>
    <row r="11" spans="1:78" customFormat="1" ht="12.75" customHeight="1" x14ac:dyDescent="0.2">
      <c r="A11" s="74" t="s">
        <v>79</v>
      </c>
      <c r="B11" s="75" t="s">
        <v>80</v>
      </c>
      <c r="C11" s="75">
        <v>-21.283999999999999</v>
      </c>
      <c r="D11" s="76">
        <v>18.486000000000001</v>
      </c>
      <c r="E11" s="76">
        <v>37.911000000000001</v>
      </c>
      <c r="F11" s="76">
        <v>-10.465999999999999</v>
      </c>
      <c r="G11" s="76">
        <v>-15.080000000000004</v>
      </c>
      <c r="H11" s="75">
        <v>30.850999999999999</v>
      </c>
      <c r="I11" s="76">
        <v>-26.181000000000001</v>
      </c>
      <c r="J11" s="76">
        <v>-215.423</v>
      </c>
      <c r="K11" s="76">
        <v>405.42599999999999</v>
      </c>
      <c r="L11" s="76">
        <v>938.17700000000013</v>
      </c>
      <c r="M11" s="75">
        <v>1101.999</v>
      </c>
      <c r="N11" s="76">
        <v>214.28399999999999</v>
      </c>
      <c r="O11" s="76">
        <v>-29.807999999999993</v>
      </c>
      <c r="P11" s="76">
        <v>44.704999999999998</v>
      </c>
      <c r="Q11" s="76">
        <v>95</v>
      </c>
      <c r="R11" s="75">
        <v>325</v>
      </c>
      <c r="S11" s="76">
        <v>-325.44400000000002</v>
      </c>
      <c r="T11" s="76">
        <v>54.019270803500198</v>
      </c>
      <c r="U11" s="76">
        <v>76.183518146500106</v>
      </c>
      <c r="V11" s="76">
        <v>18.123135219999821</v>
      </c>
      <c r="W11" s="75">
        <v>-177.1180758299999</v>
      </c>
      <c r="X11" s="76">
        <v>-12.714</v>
      </c>
      <c r="Y11" s="76">
        <v>59.801000000000002</v>
      </c>
      <c r="Z11" s="76">
        <v>-21.923999999999999</v>
      </c>
      <c r="AA11" s="76">
        <v>-4.6544999999999996</v>
      </c>
      <c r="AB11" s="75">
        <v>20.508500000000005</v>
      </c>
      <c r="AC11" s="76">
        <v>5.0389999999999997</v>
      </c>
      <c r="AD11" s="76">
        <v>42.92</v>
      </c>
      <c r="AE11" s="76">
        <v>-24.370999999999999</v>
      </c>
      <c r="AF11" s="76">
        <v>15.741</v>
      </c>
      <c r="AG11" s="75">
        <v>39.33</v>
      </c>
      <c r="AH11" s="76">
        <v>-65.608999999999995</v>
      </c>
      <c r="AI11" s="76">
        <v>-40.552533328279303</v>
      </c>
      <c r="AJ11" s="76">
        <v>59.65</v>
      </c>
      <c r="AK11" s="76">
        <v>24.989000000000001</v>
      </c>
      <c r="AL11" s="75">
        <v>-21.522533328279291</v>
      </c>
      <c r="AM11" s="76">
        <v>83</v>
      </c>
      <c r="AN11" s="76">
        <v>-72.698999999999998</v>
      </c>
      <c r="AO11" s="76">
        <v>43.168999999999997</v>
      </c>
      <c r="AP11" s="76">
        <v>-19.347000000000001</v>
      </c>
      <c r="AQ11" s="95">
        <v>34.122999999999998</v>
      </c>
      <c r="AR11" s="76">
        <v>26.824000000000002</v>
      </c>
      <c r="AS11" s="76">
        <v>-44.889000000000003</v>
      </c>
      <c r="AT11" s="76">
        <v>12.437000000000001</v>
      </c>
      <c r="AU11" s="76">
        <v>10.236999999999998</v>
      </c>
      <c r="AV11" s="95">
        <v>4.609</v>
      </c>
      <c r="AW11" s="76">
        <v>4.2380000000000004</v>
      </c>
      <c r="AX11" s="76">
        <v>-263.31700000000001</v>
      </c>
      <c r="AY11" s="76">
        <v>-59.90300000000002</v>
      </c>
      <c r="AZ11" s="76"/>
      <c r="BA11" s="95">
        <v>-318.98200000000003</v>
      </c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</row>
    <row r="12" spans="1:78" customFormat="1" ht="12.75" customHeight="1" x14ac:dyDescent="0.2">
      <c r="A12" s="74" t="s">
        <v>81</v>
      </c>
      <c r="B12" s="75" t="s">
        <v>80</v>
      </c>
      <c r="C12" s="75" t="s">
        <v>80</v>
      </c>
      <c r="D12" s="76" t="s">
        <v>80</v>
      </c>
      <c r="E12" s="76" t="s">
        <v>80</v>
      </c>
      <c r="F12" s="76" t="s">
        <v>80</v>
      </c>
      <c r="G12" s="76" t="s">
        <v>80</v>
      </c>
      <c r="H12" s="75" t="s">
        <v>80</v>
      </c>
      <c r="I12" s="76" t="s">
        <v>80</v>
      </c>
      <c r="J12" s="76" t="s">
        <v>80</v>
      </c>
      <c r="K12" s="76" t="s">
        <v>80</v>
      </c>
      <c r="L12" s="76" t="s">
        <v>80</v>
      </c>
      <c r="M12" s="75" t="s">
        <v>80</v>
      </c>
      <c r="N12" s="76" t="s">
        <v>80</v>
      </c>
      <c r="O12" s="76" t="s">
        <v>80</v>
      </c>
      <c r="P12" s="76" t="s">
        <v>80</v>
      </c>
      <c r="Q12" s="76" t="s">
        <v>80</v>
      </c>
      <c r="R12" s="75" t="s">
        <v>80</v>
      </c>
      <c r="S12" s="76" t="s">
        <v>80</v>
      </c>
      <c r="T12" s="76" t="s">
        <v>80</v>
      </c>
      <c r="U12" s="76" t="s">
        <v>80</v>
      </c>
      <c r="V12" s="76" t="s">
        <v>80</v>
      </c>
      <c r="W12" s="75" t="s">
        <v>80</v>
      </c>
      <c r="X12" s="76" t="s">
        <v>80</v>
      </c>
      <c r="Y12" s="76" t="s">
        <v>80</v>
      </c>
      <c r="Z12" s="76" t="s">
        <v>80</v>
      </c>
      <c r="AA12" s="76" t="s">
        <v>80</v>
      </c>
      <c r="AB12" s="75" t="s">
        <v>80</v>
      </c>
      <c r="AC12" s="76" t="s">
        <v>80</v>
      </c>
      <c r="AD12" s="76" t="s">
        <v>80</v>
      </c>
      <c r="AE12" s="76" t="s">
        <v>80</v>
      </c>
      <c r="AF12" s="76" t="s">
        <v>80</v>
      </c>
      <c r="AG12" s="75" t="s">
        <v>80</v>
      </c>
      <c r="AH12" s="76">
        <v>364.83300000000003</v>
      </c>
      <c r="AI12" s="76">
        <v>110.285</v>
      </c>
      <c r="AJ12" s="76">
        <v>-63.033999999999999</v>
      </c>
      <c r="AK12" s="76">
        <v>-76.844999999999999</v>
      </c>
      <c r="AL12" s="75">
        <v>335.23900000000003</v>
      </c>
      <c r="AM12" s="76">
        <v>-572</v>
      </c>
      <c r="AN12" s="76">
        <v>-361.51299999999998</v>
      </c>
      <c r="AO12" s="76">
        <v>206.441</v>
      </c>
      <c r="AP12" s="76">
        <v>410.76499999999987</v>
      </c>
      <c r="AQ12" s="95">
        <v>-316.30700000000002</v>
      </c>
      <c r="AR12" s="76">
        <v>-9.9261576599999994</v>
      </c>
      <c r="AS12" s="76">
        <v>-5.9158423400000011</v>
      </c>
      <c r="AT12" s="76">
        <v>31.935000000000002</v>
      </c>
      <c r="AU12" s="76">
        <v>-7.7710000000000026</v>
      </c>
      <c r="AV12" s="95">
        <v>8.3219999999999992</v>
      </c>
      <c r="AW12" s="76">
        <v>-5.77</v>
      </c>
      <c r="AX12" s="76">
        <v>181.99800000000002</v>
      </c>
      <c r="AY12" s="76">
        <v>-26.658000000000026</v>
      </c>
      <c r="AZ12" s="76"/>
      <c r="BA12" s="95">
        <v>149.57</v>
      </c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</row>
    <row r="13" spans="1:78" customFormat="1" ht="12.75" customHeight="1" x14ac:dyDescent="0.2">
      <c r="A13" s="74" t="s">
        <v>82</v>
      </c>
      <c r="B13" s="75" t="s">
        <v>80</v>
      </c>
      <c r="C13" s="75" t="s">
        <v>80</v>
      </c>
      <c r="D13" s="76" t="s">
        <v>80</v>
      </c>
      <c r="E13" s="76" t="s">
        <v>80</v>
      </c>
      <c r="F13" s="76" t="s">
        <v>80</v>
      </c>
      <c r="G13" s="76" t="s">
        <v>80</v>
      </c>
      <c r="H13" s="75" t="s">
        <v>80</v>
      </c>
      <c r="I13" s="76" t="s">
        <v>80</v>
      </c>
      <c r="J13" s="76" t="s">
        <v>80</v>
      </c>
      <c r="K13" s="76" t="s">
        <v>80</v>
      </c>
      <c r="L13" s="76" t="s">
        <v>80</v>
      </c>
      <c r="M13" s="75" t="s">
        <v>80</v>
      </c>
      <c r="N13" s="76" t="s">
        <v>80</v>
      </c>
      <c r="O13" s="76" t="s">
        <v>80</v>
      </c>
      <c r="P13" s="76" t="s">
        <v>80</v>
      </c>
      <c r="Q13" s="76" t="s">
        <v>80</v>
      </c>
      <c r="R13" s="75" t="s">
        <v>80</v>
      </c>
      <c r="S13" s="76" t="s">
        <v>80</v>
      </c>
      <c r="T13" s="76" t="s">
        <v>80</v>
      </c>
      <c r="U13" s="76" t="s">
        <v>80</v>
      </c>
      <c r="V13" s="76" t="s">
        <v>80</v>
      </c>
      <c r="W13" s="75" t="s">
        <v>80</v>
      </c>
      <c r="X13" s="76" t="s">
        <v>80</v>
      </c>
      <c r="Y13" s="76" t="s">
        <v>80</v>
      </c>
      <c r="Z13" s="76" t="s">
        <v>80</v>
      </c>
      <c r="AA13" s="76" t="s">
        <v>80</v>
      </c>
      <c r="AB13" s="75" t="s">
        <v>80</v>
      </c>
      <c r="AC13" s="76" t="s">
        <v>80</v>
      </c>
      <c r="AD13" s="76" t="s">
        <v>80</v>
      </c>
      <c r="AE13" s="76" t="s">
        <v>80</v>
      </c>
      <c r="AF13" s="76" t="s">
        <v>80</v>
      </c>
      <c r="AG13" s="75" t="s">
        <v>80</v>
      </c>
      <c r="AH13" s="76" t="s">
        <v>80</v>
      </c>
      <c r="AI13" s="76" t="s">
        <v>80</v>
      </c>
      <c r="AJ13" s="76" t="s">
        <v>80</v>
      </c>
      <c r="AK13" s="76">
        <v>321</v>
      </c>
      <c r="AL13" s="75">
        <v>321</v>
      </c>
      <c r="AM13" s="76" t="s">
        <v>80</v>
      </c>
      <c r="AN13" s="76" t="s">
        <v>80</v>
      </c>
      <c r="AO13" s="76" t="s">
        <v>80</v>
      </c>
      <c r="AP13" s="76" t="s">
        <v>80</v>
      </c>
      <c r="AQ13" s="95" t="s">
        <v>80</v>
      </c>
      <c r="AR13" s="76" t="s">
        <v>80</v>
      </c>
      <c r="AS13" s="76" t="s">
        <v>80</v>
      </c>
      <c r="AT13" s="76" t="s">
        <v>80</v>
      </c>
      <c r="AU13" s="76" t="s">
        <v>80</v>
      </c>
      <c r="AV13" s="95" t="s">
        <v>80</v>
      </c>
      <c r="AW13" s="76" t="s">
        <v>80</v>
      </c>
      <c r="AX13" s="76" t="s">
        <v>80</v>
      </c>
      <c r="AY13" s="76" t="s">
        <v>80</v>
      </c>
      <c r="AZ13" s="76"/>
      <c r="BA13" s="95" t="s">
        <v>80</v>
      </c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</row>
    <row r="14" spans="1:78" customFormat="1" ht="13.5" hidden="1" x14ac:dyDescent="0.25">
      <c r="A14" s="46" t="s">
        <v>83</v>
      </c>
      <c r="B14" s="37" t="s">
        <v>80</v>
      </c>
      <c r="C14" s="37" t="s">
        <v>80</v>
      </c>
      <c r="D14" s="56" t="s">
        <v>80</v>
      </c>
      <c r="E14" s="56" t="s">
        <v>80</v>
      </c>
      <c r="F14" s="56" t="s">
        <v>80</v>
      </c>
      <c r="G14" s="56" t="s">
        <v>80</v>
      </c>
      <c r="H14" s="37" t="s">
        <v>80</v>
      </c>
      <c r="I14" s="56" t="s">
        <v>80</v>
      </c>
      <c r="J14" s="56" t="s">
        <v>80</v>
      </c>
      <c r="K14" s="56" t="s">
        <v>80</v>
      </c>
      <c r="L14" s="56" t="s">
        <v>80</v>
      </c>
      <c r="M14" s="37" t="s">
        <v>80</v>
      </c>
      <c r="N14" s="56" t="s">
        <v>80</v>
      </c>
      <c r="O14" s="56" t="s">
        <v>80</v>
      </c>
      <c r="P14" s="56" t="s">
        <v>80</v>
      </c>
      <c r="Q14" s="56" t="s">
        <v>80</v>
      </c>
      <c r="R14" s="37" t="s">
        <v>80</v>
      </c>
      <c r="S14" s="56" t="s">
        <v>80</v>
      </c>
      <c r="T14" s="56" t="s">
        <v>80</v>
      </c>
      <c r="U14" s="56" t="s">
        <v>80</v>
      </c>
      <c r="V14" s="56" t="s">
        <v>80</v>
      </c>
      <c r="W14" s="37" t="s">
        <v>80</v>
      </c>
      <c r="X14" s="56" t="s">
        <v>80</v>
      </c>
      <c r="Y14" s="56" t="s">
        <v>80</v>
      </c>
      <c r="Z14" s="56" t="s">
        <v>80</v>
      </c>
      <c r="AA14" s="56" t="s">
        <v>80</v>
      </c>
      <c r="AB14" s="37" t="s">
        <v>80</v>
      </c>
      <c r="AC14" s="56" t="s">
        <v>80</v>
      </c>
      <c r="AD14" s="56" t="s">
        <v>80</v>
      </c>
      <c r="AE14" s="56" t="s">
        <v>80</v>
      </c>
      <c r="AF14" s="56" t="s">
        <v>80</v>
      </c>
      <c r="AG14" s="37" t="s">
        <v>80</v>
      </c>
      <c r="AH14" s="56" t="s">
        <v>80</v>
      </c>
      <c r="AI14" s="56" t="s">
        <v>80</v>
      </c>
      <c r="AJ14" s="56" t="s">
        <v>80</v>
      </c>
      <c r="AK14" s="56" t="s">
        <v>80</v>
      </c>
      <c r="AL14" s="37" t="s">
        <v>80</v>
      </c>
      <c r="AM14" s="56" t="s">
        <v>80</v>
      </c>
      <c r="AN14" s="56" t="s">
        <v>80</v>
      </c>
      <c r="AO14" s="56"/>
      <c r="AP14" s="56"/>
      <c r="AQ14" s="92">
        <v>0</v>
      </c>
      <c r="AR14" s="56"/>
      <c r="AS14" s="56"/>
      <c r="AT14" s="56"/>
      <c r="AU14" s="56"/>
      <c r="AV14" s="92"/>
      <c r="AW14" s="56"/>
      <c r="AX14" s="56"/>
      <c r="AY14" s="56"/>
      <c r="AZ14" s="56"/>
      <c r="BA14" s="92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</row>
    <row r="15" spans="1:78" customFormat="1" ht="13.5" x14ac:dyDescent="0.25">
      <c r="A15" s="46" t="s">
        <v>84</v>
      </c>
      <c r="B15" s="37"/>
      <c r="C15" s="37"/>
      <c r="D15" s="56"/>
      <c r="E15" s="56"/>
      <c r="F15" s="56"/>
      <c r="G15" s="56"/>
      <c r="H15" s="37"/>
      <c r="I15" s="56"/>
      <c r="J15" s="56"/>
      <c r="K15" s="56"/>
      <c r="L15" s="56"/>
      <c r="M15" s="37"/>
      <c r="N15" s="56"/>
      <c r="O15" s="56"/>
      <c r="P15" s="56"/>
      <c r="Q15" s="56"/>
      <c r="R15" s="37"/>
      <c r="S15" s="56"/>
      <c r="T15" s="56"/>
      <c r="U15" s="56"/>
      <c r="V15" s="56"/>
      <c r="W15" s="37"/>
      <c r="X15" s="56"/>
      <c r="Y15" s="56"/>
      <c r="Z15" s="56"/>
      <c r="AA15" s="56"/>
      <c r="AB15" s="37"/>
      <c r="AC15" s="56"/>
      <c r="AD15" s="56"/>
      <c r="AE15" s="56"/>
      <c r="AF15" s="56"/>
      <c r="AG15" s="37"/>
      <c r="AH15" s="56"/>
      <c r="AI15" s="56"/>
      <c r="AJ15" s="56"/>
      <c r="AK15" s="56"/>
      <c r="AL15" s="37"/>
      <c r="AM15" s="56"/>
      <c r="AN15" s="56"/>
      <c r="AO15" s="56"/>
      <c r="AP15" s="56"/>
      <c r="AQ15" s="92"/>
      <c r="AR15" s="56" t="s">
        <v>80</v>
      </c>
      <c r="AS15" s="56">
        <v>-397</v>
      </c>
      <c r="AT15" s="56" t="s">
        <v>80</v>
      </c>
      <c r="AU15" s="56">
        <v>9.0799999999999841</v>
      </c>
      <c r="AV15" s="92">
        <v>-387.85688800000003</v>
      </c>
      <c r="AW15" s="56">
        <v>47.567999999999998</v>
      </c>
      <c r="AX15" s="105">
        <v>17</v>
      </c>
      <c r="AY15" s="56">
        <v>11.481999999999999</v>
      </c>
      <c r="AZ15" s="56"/>
      <c r="BA15" s="92">
        <v>76.497</v>
      </c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</row>
    <row r="16" spans="1:78" customFormat="1" ht="12.75" customHeight="1" x14ac:dyDescent="0.25">
      <c r="A16" s="55" t="s">
        <v>85</v>
      </c>
      <c r="B16" s="39">
        <v>260.56600000000003</v>
      </c>
      <c r="C16" s="39">
        <v>1001.7319999999997</v>
      </c>
      <c r="D16" s="68">
        <v>14.626999999999949</v>
      </c>
      <c r="E16" s="68">
        <v>343.4259999999997</v>
      </c>
      <c r="F16" s="68">
        <v>260.05400000000003</v>
      </c>
      <c r="G16" s="68">
        <v>279.74400000000009</v>
      </c>
      <c r="H16" s="39">
        <v>897.85099999999989</v>
      </c>
      <c r="I16" s="68">
        <v>-385.6260000000002</v>
      </c>
      <c r="J16" s="68">
        <v>1.336999999999847</v>
      </c>
      <c r="K16" s="68">
        <v>153.07881224068049</v>
      </c>
      <c r="L16" s="68">
        <v>712.53169111750037</v>
      </c>
      <c r="M16" s="39">
        <v>481.32150335818051</v>
      </c>
      <c r="N16" s="68">
        <v>-10</v>
      </c>
      <c r="O16" s="68">
        <v>76.370000000000218</v>
      </c>
      <c r="P16" s="83">
        <v>296</v>
      </c>
      <c r="Q16" s="83">
        <v>441</v>
      </c>
      <c r="R16" s="84">
        <v>803</v>
      </c>
      <c r="S16" s="68">
        <v>-233.06099999999969</v>
      </c>
      <c r="T16" s="68">
        <v>135.69139486293599</v>
      </c>
      <c r="U16" s="68">
        <v>148.04857698492299</v>
      </c>
      <c r="V16" s="68">
        <v>559.52418230038325</v>
      </c>
      <c r="W16" s="39">
        <v>610.20315414824256</v>
      </c>
      <c r="X16" s="68">
        <v>-91.648000000000039</v>
      </c>
      <c r="Y16" s="68">
        <v>426.16400000000073</v>
      </c>
      <c r="Z16" s="68">
        <v>505.31199999999984</v>
      </c>
      <c r="AA16" s="68">
        <v>667.12199999999984</v>
      </c>
      <c r="AB16" s="39">
        <v>1506.9500000000007</v>
      </c>
      <c r="AC16" s="68">
        <v>1.8139999999998651</v>
      </c>
      <c r="AD16" s="68">
        <v>573.86300000000006</v>
      </c>
      <c r="AE16" s="68">
        <v>758.16199999999969</v>
      </c>
      <c r="AF16" s="68">
        <v>741.23199999999997</v>
      </c>
      <c r="AG16" s="39">
        <v>2075.0709999999995</v>
      </c>
      <c r="AH16" s="68">
        <v>679.4549999999997</v>
      </c>
      <c r="AI16" s="68">
        <v>1392.1869999999997</v>
      </c>
      <c r="AJ16" s="68">
        <v>2092.4320000000002</v>
      </c>
      <c r="AK16" s="68">
        <v>2201.1990000000001</v>
      </c>
      <c r="AL16" s="39">
        <v>6365.2729999999992</v>
      </c>
      <c r="AM16" s="68">
        <v>93.529000000000224</v>
      </c>
      <c r="AN16" s="68">
        <v>1411.6839999999997</v>
      </c>
      <c r="AO16" s="68">
        <v>1888.4699999999996</v>
      </c>
      <c r="AP16" s="68">
        <v>2614.5890000000009</v>
      </c>
      <c r="AQ16" s="96">
        <v>6008.2720000000008</v>
      </c>
      <c r="AR16" s="68">
        <v>1388.5956994787612</v>
      </c>
      <c r="AS16" s="68">
        <v>2779.0934125212402</v>
      </c>
      <c r="AT16" s="68">
        <v>2555.6009999999983</v>
      </c>
      <c r="AU16" s="68">
        <v>1918.98499199</v>
      </c>
      <c r="AV16" s="96">
        <v>8642.2751039900031</v>
      </c>
      <c r="AW16" s="68">
        <v>1254.1709999999989</v>
      </c>
      <c r="AX16" s="68">
        <v>4603.5600000000004</v>
      </c>
      <c r="AY16" s="68">
        <v>4764.3769999999977</v>
      </c>
      <c r="AZ16" s="68"/>
      <c r="BA16" s="96">
        <v>10622.107999999998</v>
      </c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</row>
    <row r="17" spans="1:78" customFormat="1" ht="12.75" customHeight="1" x14ac:dyDescent="0.2">
      <c r="A17" s="74" t="s">
        <v>86</v>
      </c>
      <c r="B17" s="75" t="s">
        <v>80</v>
      </c>
      <c r="C17" s="75" t="s">
        <v>80</v>
      </c>
      <c r="D17" s="76" t="s">
        <v>80</v>
      </c>
      <c r="E17" s="76" t="s">
        <v>80</v>
      </c>
      <c r="F17" s="76" t="s">
        <v>80</v>
      </c>
      <c r="G17" s="76" t="s">
        <v>80</v>
      </c>
      <c r="H17" s="75" t="s">
        <v>80</v>
      </c>
      <c r="I17" s="76" t="s">
        <v>80</v>
      </c>
      <c r="J17" s="76" t="s">
        <v>80</v>
      </c>
      <c r="K17" s="76" t="s">
        <v>80</v>
      </c>
      <c r="L17" s="76" t="s">
        <v>80</v>
      </c>
      <c r="M17" s="75" t="s">
        <v>80</v>
      </c>
      <c r="N17" s="76" t="s">
        <v>80</v>
      </c>
      <c r="O17" s="76" t="s">
        <v>80</v>
      </c>
      <c r="P17" s="76" t="s">
        <v>80</v>
      </c>
      <c r="Q17" s="76" t="s">
        <v>80</v>
      </c>
      <c r="R17" s="75" t="s">
        <v>80</v>
      </c>
      <c r="S17" s="76" t="s">
        <v>80</v>
      </c>
      <c r="T17" s="76" t="s">
        <v>80</v>
      </c>
      <c r="U17" s="76" t="s">
        <v>80</v>
      </c>
      <c r="V17" s="76" t="s">
        <v>80</v>
      </c>
      <c r="W17" s="75" t="s">
        <v>80</v>
      </c>
      <c r="X17" s="76" t="s">
        <v>80</v>
      </c>
      <c r="Y17" s="76" t="s">
        <v>80</v>
      </c>
      <c r="Z17" s="76" t="s">
        <v>80</v>
      </c>
      <c r="AA17" s="76" t="s">
        <v>80</v>
      </c>
      <c r="AB17" s="75" t="s">
        <v>80</v>
      </c>
      <c r="AC17" s="76" t="s">
        <v>80</v>
      </c>
      <c r="AD17" s="76" t="s">
        <v>80</v>
      </c>
      <c r="AE17" s="76" t="s">
        <v>80</v>
      </c>
      <c r="AF17" s="76" t="s">
        <v>80</v>
      </c>
      <c r="AG17" s="75" t="s">
        <v>80</v>
      </c>
      <c r="AH17" s="76">
        <v>845.94200000000001</v>
      </c>
      <c r="AI17" s="76">
        <v>809.18299999999999</v>
      </c>
      <c r="AJ17" s="76">
        <v>663.46</v>
      </c>
      <c r="AK17" s="76">
        <v>1212.2809999999999</v>
      </c>
      <c r="AL17" s="75">
        <v>3530.866</v>
      </c>
      <c r="AM17" s="76">
        <v>351.46199999999999</v>
      </c>
      <c r="AN17" s="76">
        <v>1080.8710000000001</v>
      </c>
      <c r="AO17" s="76">
        <v>299.64999999999998</v>
      </c>
      <c r="AP17" s="76">
        <v>1347.7449999999999</v>
      </c>
      <c r="AQ17" s="95">
        <v>3079.7280000000001</v>
      </c>
      <c r="AR17" s="76">
        <v>1127.69315850011</v>
      </c>
      <c r="AS17" s="76">
        <v>1024</v>
      </c>
      <c r="AT17" s="76">
        <v>924.74463557767945</v>
      </c>
      <c r="AU17" s="76">
        <v>925.75845402917025</v>
      </c>
      <c r="AV17" s="95">
        <v>4002.4474540291699</v>
      </c>
      <c r="AW17" s="76">
        <v>864.41700000000003</v>
      </c>
      <c r="AX17" s="76">
        <v>1188.4619999999991</v>
      </c>
      <c r="AY17" s="76">
        <v>1128.9160000000011</v>
      </c>
      <c r="AZ17" s="76"/>
      <c r="BA17" s="95">
        <v>3181.7950000000001</v>
      </c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</row>
    <row r="18" spans="1:78" customFormat="1" ht="12.75" customHeight="1" x14ac:dyDescent="0.2">
      <c r="A18" s="77" t="s">
        <v>87</v>
      </c>
      <c r="B18" s="80" t="s">
        <v>80</v>
      </c>
      <c r="C18" s="80" t="s">
        <v>80</v>
      </c>
      <c r="D18" s="81" t="s">
        <v>80</v>
      </c>
      <c r="E18" s="81" t="s">
        <v>80</v>
      </c>
      <c r="F18" s="81" t="s">
        <v>80</v>
      </c>
      <c r="G18" s="81" t="s">
        <v>80</v>
      </c>
      <c r="H18" s="80" t="s">
        <v>80</v>
      </c>
      <c r="I18" s="81" t="s">
        <v>80</v>
      </c>
      <c r="J18" s="81" t="s">
        <v>80</v>
      </c>
      <c r="K18" s="81" t="s">
        <v>80</v>
      </c>
      <c r="L18" s="81" t="s">
        <v>80</v>
      </c>
      <c r="M18" s="80" t="s">
        <v>80</v>
      </c>
      <c r="N18" s="81" t="s">
        <v>80</v>
      </c>
      <c r="O18" s="81" t="s">
        <v>80</v>
      </c>
      <c r="P18" s="81" t="s">
        <v>80</v>
      </c>
      <c r="Q18" s="81" t="s">
        <v>80</v>
      </c>
      <c r="R18" s="80" t="s">
        <v>80</v>
      </c>
      <c r="S18" s="81" t="s">
        <v>80</v>
      </c>
      <c r="T18" s="81" t="s">
        <v>80</v>
      </c>
      <c r="U18" s="81" t="s">
        <v>80</v>
      </c>
      <c r="V18" s="81" t="s">
        <v>80</v>
      </c>
      <c r="W18" s="80" t="s">
        <v>80</v>
      </c>
      <c r="X18" s="81" t="s">
        <v>80</v>
      </c>
      <c r="Y18" s="81" t="s">
        <v>80</v>
      </c>
      <c r="Z18" s="81" t="s">
        <v>80</v>
      </c>
      <c r="AA18" s="81" t="s">
        <v>80</v>
      </c>
      <c r="AB18" s="80" t="s">
        <v>80</v>
      </c>
      <c r="AC18" s="81" t="s">
        <v>80</v>
      </c>
      <c r="AD18" s="81" t="s">
        <v>80</v>
      </c>
      <c r="AE18" s="81" t="s">
        <v>80</v>
      </c>
      <c r="AF18" s="81" t="s">
        <v>80</v>
      </c>
      <c r="AG18" s="80" t="s">
        <v>80</v>
      </c>
      <c r="AH18" s="81">
        <v>-166.48700000000031</v>
      </c>
      <c r="AI18" s="81">
        <v>583.00399999999968</v>
      </c>
      <c r="AJ18" s="81">
        <v>1428.9720000000002</v>
      </c>
      <c r="AK18" s="81">
        <v>988.91800000000012</v>
      </c>
      <c r="AL18" s="80">
        <v>2834.4069999999997</v>
      </c>
      <c r="AM18" s="81">
        <v>-257.93299999999977</v>
      </c>
      <c r="AN18" s="81">
        <v>330.81299999999965</v>
      </c>
      <c r="AO18" s="81">
        <v>1588.8199999999997</v>
      </c>
      <c r="AP18" s="81">
        <v>1266.844000000001</v>
      </c>
      <c r="AQ18" s="97">
        <v>2928.5440000000008</v>
      </c>
      <c r="AR18" s="81">
        <v>260.90254097865113</v>
      </c>
      <c r="AS18" s="81">
        <v>1755</v>
      </c>
      <c r="AT18" s="81">
        <v>1630.8563644223188</v>
      </c>
      <c r="AU18" s="81">
        <v>993.22653796083205</v>
      </c>
      <c r="AV18" s="97">
        <v>4639.8276499608328</v>
      </c>
      <c r="AW18" s="81">
        <v>389.75399999999888</v>
      </c>
      <c r="AX18" s="81">
        <v>3415.0980000000013</v>
      </c>
      <c r="AY18" s="81">
        <v>3635.4609999999966</v>
      </c>
      <c r="AZ18" s="81"/>
      <c r="BA18" s="97">
        <v>7440.3129999999983</v>
      </c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</row>
    <row r="19" spans="1:78" customFormat="1" ht="12.75" customHeight="1" x14ac:dyDescent="0.25">
      <c r="A19" s="46" t="s">
        <v>84</v>
      </c>
      <c r="B19" s="80"/>
      <c r="C19" s="80"/>
      <c r="D19" s="81"/>
      <c r="E19" s="81"/>
      <c r="F19" s="81"/>
      <c r="G19" s="81"/>
      <c r="H19" s="80"/>
      <c r="I19" s="81"/>
      <c r="J19" s="81"/>
      <c r="K19" s="81"/>
      <c r="L19" s="81"/>
      <c r="M19" s="80"/>
      <c r="N19" s="81"/>
      <c r="O19" s="81"/>
      <c r="P19" s="81"/>
      <c r="Q19" s="81"/>
      <c r="R19" s="80"/>
      <c r="S19" s="81"/>
      <c r="T19" s="81"/>
      <c r="U19" s="81"/>
      <c r="V19" s="81"/>
      <c r="W19" s="80"/>
      <c r="X19" s="81"/>
      <c r="Y19" s="81"/>
      <c r="Z19" s="81"/>
      <c r="AA19" s="81"/>
      <c r="AB19" s="80"/>
      <c r="AC19" s="81"/>
      <c r="AD19" s="81"/>
      <c r="AE19" s="81"/>
      <c r="AF19" s="81"/>
      <c r="AG19" s="80"/>
      <c r="AH19" s="81"/>
      <c r="AI19" s="81"/>
      <c r="AJ19" s="81"/>
      <c r="AK19" s="81"/>
      <c r="AL19" s="80"/>
      <c r="AM19" s="81"/>
      <c r="AN19" s="81"/>
      <c r="AO19" s="81"/>
      <c r="AP19" s="81"/>
      <c r="AQ19" s="97"/>
      <c r="AR19" s="56" t="s">
        <v>80</v>
      </c>
      <c r="AS19" s="56">
        <v>397</v>
      </c>
      <c r="AT19" s="56" t="s">
        <v>80</v>
      </c>
      <c r="AU19" s="103">
        <v>-9.0799999999999841</v>
      </c>
      <c r="AV19" s="104">
        <v>387.85688800000003</v>
      </c>
      <c r="AW19" s="56">
        <v>-47.567999999999998</v>
      </c>
      <c r="AX19" s="56">
        <v>-17</v>
      </c>
      <c r="AY19" s="56">
        <v>-11.481999999999999</v>
      </c>
      <c r="AZ19" s="103"/>
      <c r="BA19" s="104">
        <v>-76.497</v>
      </c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</row>
    <row r="20" spans="1:78" customFormat="1" ht="12.75" customHeight="1" x14ac:dyDescent="0.25">
      <c r="A20" s="46" t="s">
        <v>88</v>
      </c>
      <c r="B20" s="37" t="s">
        <v>80</v>
      </c>
      <c r="C20" s="37" t="s">
        <v>80</v>
      </c>
      <c r="D20" s="56" t="s">
        <v>80</v>
      </c>
      <c r="E20" s="56">
        <v>151</v>
      </c>
      <c r="F20" s="56" t="s">
        <v>80</v>
      </c>
      <c r="G20" s="56" t="s">
        <v>80</v>
      </c>
      <c r="H20" s="37">
        <v>151</v>
      </c>
      <c r="I20" s="56" t="s">
        <v>80</v>
      </c>
      <c r="J20" s="56">
        <v>14.567</v>
      </c>
      <c r="K20" s="56" t="s">
        <v>80</v>
      </c>
      <c r="L20" s="56" t="s">
        <v>80</v>
      </c>
      <c r="M20" s="37">
        <v>14.567</v>
      </c>
      <c r="N20" s="56" t="s">
        <v>80</v>
      </c>
      <c r="O20" s="56" t="s">
        <v>80</v>
      </c>
      <c r="P20" s="59" t="s">
        <v>80</v>
      </c>
      <c r="Q20" s="59" t="s">
        <v>80</v>
      </c>
      <c r="R20" s="37" t="s">
        <v>80</v>
      </c>
      <c r="S20" s="56" t="s">
        <v>80</v>
      </c>
      <c r="T20" s="56" t="s">
        <v>80</v>
      </c>
      <c r="U20" s="56" t="s">
        <v>80</v>
      </c>
      <c r="V20" s="56" t="s">
        <v>80</v>
      </c>
      <c r="W20" s="37" t="s">
        <v>80</v>
      </c>
      <c r="X20" s="56" t="s">
        <v>80</v>
      </c>
      <c r="Y20" s="56" t="s">
        <v>80</v>
      </c>
      <c r="Z20" s="56" t="s">
        <v>80</v>
      </c>
      <c r="AA20" s="56" t="s">
        <v>80</v>
      </c>
      <c r="AB20" s="37" t="s">
        <v>80</v>
      </c>
      <c r="AC20" s="56" t="s">
        <v>80</v>
      </c>
      <c r="AD20" s="56" t="s">
        <v>80</v>
      </c>
      <c r="AE20" s="56" t="s">
        <v>80</v>
      </c>
      <c r="AF20" s="56" t="s">
        <v>80</v>
      </c>
      <c r="AG20" s="37" t="s">
        <v>80</v>
      </c>
      <c r="AH20" s="56" t="s">
        <v>80</v>
      </c>
      <c r="AI20" s="56" t="s">
        <v>80</v>
      </c>
      <c r="AJ20" s="56" t="s">
        <v>80</v>
      </c>
      <c r="AK20" s="56" t="s">
        <v>80</v>
      </c>
      <c r="AL20" s="37" t="s">
        <v>80</v>
      </c>
      <c r="AM20" s="56" t="s">
        <v>80</v>
      </c>
      <c r="AN20" s="56" t="s">
        <v>80</v>
      </c>
      <c r="AO20" s="56" t="s">
        <v>80</v>
      </c>
      <c r="AP20" s="56" t="s">
        <v>80</v>
      </c>
      <c r="AQ20" s="37" t="s">
        <v>80</v>
      </c>
      <c r="AR20" s="56" t="s">
        <v>80</v>
      </c>
      <c r="AS20" s="56" t="s">
        <v>80</v>
      </c>
      <c r="AT20" s="56" t="s">
        <v>80</v>
      </c>
      <c r="AU20" s="56" t="s">
        <v>80</v>
      </c>
      <c r="AV20" s="92" t="s">
        <v>80</v>
      </c>
      <c r="AW20" s="76" t="s">
        <v>80</v>
      </c>
      <c r="AX20" s="56" t="s">
        <v>80</v>
      </c>
      <c r="AY20" s="56" t="s">
        <v>80</v>
      </c>
      <c r="AZ20" s="56"/>
      <c r="BA20" s="92" t="s">
        <v>80</v>
      </c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</row>
    <row r="21" spans="1:78" customFormat="1" ht="12.75" customHeight="1" x14ac:dyDescent="0.25">
      <c r="A21" s="46" t="s">
        <v>89</v>
      </c>
      <c r="B21" s="37">
        <v>-199.93299999999999</v>
      </c>
      <c r="C21" s="37">
        <v>-135.81100000000001</v>
      </c>
      <c r="D21" s="56">
        <v>-38.250999999999998</v>
      </c>
      <c r="E21" s="56">
        <v>-40.506999999999998</v>
      </c>
      <c r="F21" s="56">
        <v>-47.323999999999998</v>
      </c>
      <c r="G21" s="56">
        <v>-47.444999999999993</v>
      </c>
      <c r="H21" s="37">
        <v>-173.52699999999999</v>
      </c>
      <c r="I21" s="56">
        <v>-52.753999999999998</v>
      </c>
      <c r="J21" s="56">
        <v>-64.760999999999996</v>
      </c>
      <c r="K21" s="56">
        <v>-65.573703649825276</v>
      </c>
      <c r="L21" s="56">
        <v>-65.787296350174756</v>
      </c>
      <c r="M21" s="37">
        <v>-248.87600000000003</v>
      </c>
      <c r="N21" s="56">
        <v>-71.126000000000005</v>
      </c>
      <c r="O21" s="56">
        <v>-68.057000000000002</v>
      </c>
      <c r="P21" s="59">
        <v>-73</v>
      </c>
      <c r="Q21" s="59">
        <v>-77</v>
      </c>
      <c r="R21" s="34">
        <v>-289</v>
      </c>
      <c r="S21" s="56">
        <v>-82.393000000000001</v>
      </c>
      <c r="T21" s="56">
        <v>-82.995685036488496</v>
      </c>
      <c r="U21" s="56">
        <v>-84.979557308971849</v>
      </c>
      <c r="V21" s="56">
        <v>-151.2607630794837</v>
      </c>
      <c r="W21" s="37">
        <v>-401.62900542494401</v>
      </c>
      <c r="X21" s="56">
        <v>-98.269000000000005</v>
      </c>
      <c r="Y21" s="56">
        <v>-121.49000000000001</v>
      </c>
      <c r="Z21" s="56">
        <v>-152.245</v>
      </c>
      <c r="AA21" s="56">
        <v>-158.16</v>
      </c>
      <c r="AB21" s="37">
        <v>-530.16399999999999</v>
      </c>
      <c r="AC21" s="56">
        <v>-153.94299999999998</v>
      </c>
      <c r="AD21" s="56">
        <v>-167.45399999999998</v>
      </c>
      <c r="AE21" s="56">
        <v>-170.755</v>
      </c>
      <c r="AF21" s="56">
        <v>-175.44900000000001</v>
      </c>
      <c r="AG21" s="37">
        <v>-667.60099999999989</v>
      </c>
      <c r="AH21" s="56">
        <v>-183.874</v>
      </c>
      <c r="AI21" s="56">
        <v>-210.05799999999999</v>
      </c>
      <c r="AJ21" s="56">
        <v>-176.124</v>
      </c>
      <c r="AK21" s="56">
        <v>-197.40600000000001</v>
      </c>
      <c r="AL21" s="37">
        <v>-767.46199999999999</v>
      </c>
      <c r="AM21" s="56">
        <v>-193.155</v>
      </c>
      <c r="AN21" s="56">
        <v>-195.04499999999999</v>
      </c>
      <c r="AO21" s="56">
        <v>-200.24600000000001</v>
      </c>
      <c r="AP21" s="56">
        <v>-212.53199999999993</v>
      </c>
      <c r="AQ21" s="92">
        <v>-800.97799999999995</v>
      </c>
      <c r="AR21" s="56">
        <v>-194.21496562843799</v>
      </c>
      <c r="AS21" s="56">
        <v>-217.25003437156198</v>
      </c>
      <c r="AT21" s="56">
        <v>-195.09899999999999</v>
      </c>
      <c r="AU21" s="56">
        <v>-225.97167602999997</v>
      </c>
      <c r="AV21" s="92">
        <v>-832.53567602999999</v>
      </c>
      <c r="AW21" s="56">
        <v>-179.30600000000001</v>
      </c>
      <c r="AX21" s="56">
        <v>-237.28700000000001</v>
      </c>
      <c r="AY21" s="56">
        <v>-179.85999999999993</v>
      </c>
      <c r="AZ21" s="56"/>
      <c r="BA21" s="92">
        <v>-596.45299999999997</v>
      </c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</row>
    <row r="22" spans="1:78" customFormat="1" ht="12.75" customHeight="1" x14ac:dyDescent="0.25">
      <c r="A22" s="47" t="s">
        <v>90</v>
      </c>
      <c r="B22" s="72" t="s">
        <v>80</v>
      </c>
      <c r="C22" s="72" t="s">
        <v>80</v>
      </c>
      <c r="D22" s="73" t="s">
        <v>80</v>
      </c>
      <c r="E22" s="73" t="s">
        <v>80</v>
      </c>
      <c r="F22" s="73" t="s">
        <v>80</v>
      </c>
      <c r="G22" s="73" t="s">
        <v>80</v>
      </c>
      <c r="H22" s="72" t="s">
        <v>80</v>
      </c>
      <c r="I22" s="73" t="s">
        <v>80</v>
      </c>
      <c r="J22" s="73" t="s">
        <v>80</v>
      </c>
      <c r="K22" s="73" t="s">
        <v>80</v>
      </c>
      <c r="L22" s="73" t="s">
        <v>80</v>
      </c>
      <c r="M22" s="72" t="s">
        <v>80</v>
      </c>
      <c r="N22" s="73" t="s">
        <v>80</v>
      </c>
      <c r="O22" s="73" t="s">
        <v>80</v>
      </c>
      <c r="P22" s="73" t="s">
        <v>80</v>
      </c>
      <c r="Q22" s="73" t="s">
        <v>80</v>
      </c>
      <c r="R22" s="72" t="s">
        <v>80</v>
      </c>
      <c r="S22" s="73" t="s">
        <v>80</v>
      </c>
      <c r="T22" s="57" t="s">
        <v>80</v>
      </c>
      <c r="U22" s="57" t="s">
        <v>80</v>
      </c>
      <c r="V22" s="57" t="s">
        <v>80</v>
      </c>
      <c r="W22" s="41" t="s">
        <v>80</v>
      </c>
      <c r="X22" s="57" t="s">
        <v>80</v>
      </c>
      <c r="Y22" s="57" t="s">
        <v>80</v>
      </c>
      <c r="Z22" s="57" t="s">
        <v>80</v>
      </c>
      <c r="AA22" s="57" t="s">
        <v>80</v>
      </c>
      <c r="AB22" s="41" t="s">
        <v>80</v>
      </c>
      <c r="AC22" s="57" t="s">
        <v>80</v>
      </c>
      <c r="AD22" s="57" t="s">
        <v>80</v>
      </c>
      <c r="AE22" s="57" t="s">
        <v>80</v>
      </c>
      <c r="AF22" s="57" t="s">
        <v>80</v>
      </c>
      <c r="AG22" s="41" t="s">
        <v>80</v>
      </c>
      <c r="AH22" s="57">
        <v>-902.60699999999997</v>
      </c>
      <c r="AI22" s="57">
        <v>-697.16700000000003</v>
      </c>
      <c r="AJ22" s="57">
        <v>-881.61</v>
      </c>
      <c r="AK22" s="57">
        <v>-606.505</v>
      </c>
      <c r="AL22" s="41">
        <v>-3087.8890000000001</v>
      </c>
      <c r="AM22" s="57">
        <v>-623.56799999999998</v>
      </c>
      <c r="AN22" s="57">
        <v>-929.11099999999999</v>
      </c>
      <c r="AO22" s="57">
        <v>-870.21</v>
      </c>
      <c r="AP22" s="57">
        <v>-1088.268</v>
      </c>
      <c r="AQ22" s="93">
        <v>-3511.1570000000002</v>
      </c>
      <c r="AR22" s="57">
        <v>-711.02773385032299</v>
      </c>
      <c r="AS22" s="57">
        <v>-796.53626614967709</v>
      </c>
      <c r="AT22" s="57">
        <v>-730.14900000000023</v>
      </c>
      <c r="AU22" s="57">
        <v>-1056.9923159599998</v>
      </c>
      <c r="AV22" s="93">
        <v>-3294.70531596</v>
      </c>
      <c r="AW22" s="57">
        <v>-771.62599999999998</v>
      </c>
      <c r="AX22" s="57">
        <v>-906.21199999999999</v>
      </c>
      <c r="AY22" s="57">
        <v>-802.03100000000018</v>
      </c>
      <c r="AZ22" s="57"/>
      <c r="BA22" s="93">
        <v>-2479.8690000000001</v>
      </c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</row>
    <row r="23" spans="1:78" customFormat="1" ht="12.75" customHeight="1" x14ac:dyDescent="0.25">
      <c r="A23" s="50" t="s">
        <v>91</v>
      </c>
      <c r="B23" s="38">
        <v>60.633000000000038</v>
      </c>
      <c r="C23" s="38">
        <v>865.92099999999971</v>
      </c>
      <c r="D23" s="58">
        <v>-23.624000000000049</v>
      </c>
      <c r="E23" s="58">
        <v>453.9189999999997</v>
      </c>
      <c r="F23" s="58">
        <v>212.73000000000002</v>
      </c>
      <c r="G23" s="58">
        <v>232.29900000000009</v>
      </c>
      <c r="H23" s="38">
        <v>875.32399999999973</v>
      </c>
      <c r="I23" s="58">
        <v>-438.38000000000022</v>
      </c>
      <c r="J23" s="58">
        <v>-48.857000000000149</v>
      </c>
      <c r="K23" s="58">
        <v>87.505108590855215</v>
      </c>
      <c r="L23" s="58">
        <v>646.74439476732562</v>
      </c>
      <c r="M23" s="38">
        <v>247.01250335818048</v>
      </c>
      <c r="N23" s="58">
        <v>-81</v>
      </c>
      <c r="O23" s="58">
        <v>8.3130000000002156</v>
      </c>
      <c r="P23" s="61">
        <v>223</v>
      </c>
      <c r="Q23" s="61">
        <v>364</v>
      </c>
      <c r="R23" s="33">
        <v>514</v>
      </c>
      <c r="S23" s="58">
        <v>-315.45399999999972</v>
      </c>
      <c r="T23" s="58">
        <v>52.695709826447803</v>
      </c>
      <c r="U23" s="58">
        <v>63.069019675951139</v>
      </c>
      <c r="V23" s="58">
        <v>408.26341922089955</v>
      </c>
      <c r="W23" s="38">
        <v>208.57414872329878</v>
      </c>
      <c r="X23" s="58">
        <v>-189.91700000000003</v>
      </c>
      <c r="Y23" s="58">
        <v>304.67400000000072</v>
      </c>
      <c r="Z23" s="58">
        <v>353.06699999999984</v>
      </c>
      <c r="AA23" s="58">
        <v>508.96199999999988</v>
      </c>
      <c r="AB23" s="38">
        <v>976.78600000000074</v>
      </c>
      <c r="AC23" s="58">
        <v>-152.12899999999999</v>
      </c>
      <c r="AD23" s="58">
        <v>406.82899999999995</v>
      </c>
      <c r="AE23" s="58">
        <v>587.4069999999997</v>
      </c>
      <c r="AF23" s="58">
        <v>565.78300000000002</v>
      </c>
      <c r="AG23" s="38">
        <v>1407.89</v>
      </c>
      <c r="AH23" s="58">
        <v>-407.02600000000029</v>
      </c>
      <c r="AI23" s="58">
        <v>484.96199999999965</v>
      </c>
      <c r="AJ23" s="58">
        <v>1034.6980000000003</v>
      </c>
      <c r="AK23" s="58">
        <v>1397.288</v>
      </c>
      <c r="AL23" s="38">
        <v>2509.9219999999996</v>
      </c>
      <c r="AM23" s="58">
        <v>-723.19399999999973</v>
      </c>
      <c r="AN23" s="58">
        <v>287.52799999999968</v>
      </c>
      <c r="AO23" s="58">
        <v>818.01399999999944</v>
      </c>
      <c r="AP23" s="58">
        <v>1313.7890000000007</v>
      </c>
      <c r="AQ23" s="94">
        <v>1696.1370000000002</v>
      </c>
      <c r="AR23" s="58">
        <v>483.35300000000018</v>
      </c>
      <c r="AS23" s="58">
        <v>2162.2440000000015</v>
      </c>
      <c r="AT23" s="58">
        <v>1630.3529999999978</v>
      </c>
      <c r="AU23" s="58">
        <v>626.94100000000299</v>
      </c>
      <c r="AV23" s="94">
        <v>4902.8910000000033</v>
      </c>
      <c r="AW23" s="58">
        <v>255.67099999999891</v>
      </c>
      <c r="AX23" s="58">
        <v>3442.614</v>
      </c>
      <c r="AY23" s="58">
        <v>3771.0039999999981</v>
      </c>
      <c r="AZ23" s="58"/>
      <c r="BA23" s="94">
        <v>7469.2889999999979</v>
      </c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</row>
    <row r="24" spans="1:78" customFormat="1" ht="12.75" customHeight="1" x14ac:dyDescent="0.25">
      <c r="A24" s="46" t="s">
        <v>92</v>
      </c>
      <c r="B24" s="37" t="s">
        <v>80</v>
      </c>
      <c r="C24" s="37" t="s">
        <v>80</v>
      </c>
      <c r="D24" s="56" t="s">
        <v>80</v>
      </c>
      <c r="E24" s="56" t="s">
        <v>80</v>
      </c>
      <c r="F24" s="56" t="s">
        <v>80</v>
      </c>
      <c r="G24" s="56" t="s">
        <v>80</v>
      </c>
      <c r="H24" s="37" t="s">
        <v>80</v>
      </c>
      <c r="I24" s="56" t="s">
        <v>80</v>
      </c>
      <c r="J24" s="56" t="s">
        <v>80</v>
      </c>
      <c r="K24" s="56" t="s">
        <v>80</v>
      </c>
      <c r="L24" s="56" t="s">
        <v>80</v>
      </c>
      <c r="M24" s="37" t="s">
        <v>80</v>
      </c>
      <c r="N24" s="56" t="s">
        <v>80</v>
      </c>
      <c r="O24" s="56" t="s">
        <v>80</v>
      </c>
      <c r="P24" s="59" t="s">
        <v>80</v>
      </c>
      <c r="Q24" s="59" t="s">
        <v>80</v>
      </c>
      <c r="R24" s="34" t="s">
        <v>80</v>
      </c>
      <c r="S24" s="56" t="s">
        <v>80</v>
      </c>
      <c r="T24" s="56" t="s">
        <v>80</v>
      </c>
      <c r="U24" s="56" t="s">
        <v>80</v>
      </c>
      <c r="V24" s="56">
        <v>0.53266303346991073</v>
      </c>
      <c r="W24" s="37">
        <v>0.72892563008928601</v>
      </c>
      <c r="X24" s="56" t="s">
        <v>80</v>
      </c>
      <c r="Y24" s="56" t="s">
        <v>80</v>
      </c>
      <c r="Z24" s="56" t="s">
        <v>80</v>
      </c>
      <c r="AA24" s="56" t="s">
        <v>80</v>
      </c>
      <c r="AB24" s="37" t="s">
        <v>80</v>
      </c>
      <c r="AC24" s="56" t="s">
        <v>80</v>
      </c>
      <c r="AD24" s="56" t="s">
        <v>80</v>
      </c>
      <c r="AE24" s="56" t="s">
        <v>80</v>
      </c>
      <c r="AF24" s="56" t="s">
        <v>80</v>
      </c>
      <c r="AG24" s="37" t="s">
        <v>80</v>
      </c>
      <c r="AH24" s="56" t="s">
        <v>80</v>
      </c>
      <c r="AI24" s="56" t="s">
        <v>80</v>
      </c>
      <c r="AJ24" s="56" t="s">
        <v>80</v>
      </c>
      <c r="AK24" s="56" t="s">
        <v>80</v>
      </c>
      <c r="AL24" s="37" t="s">
        <v>80</v>
      </c>
      <c r="AM24" s="56" t="s">
        <v>80</v>
      </c>
      <c r="AN24" s="56" t="s">
        <v>80</v>
      </c>
      <c r="AO24" s="56" t="s">
        <v>80</v>
      </c>
      <c r="AP24" s="56" t="s">
        <v>80</v>
      </c>
      <c r="AQ24" s="37" t="s">
        <v>80</v>
      </c>
      <c r="AR24" s="56" t="s">
        <v>80</v>
      </c>
      <c r="AS24" s="56">
        <v>20.648999999999997</v>
      </c>
      <c r="AT24" s="56">
        <v>49.143000000000001</v>
      </c>
      <c r="AU24" s="56">
        <v>44.450999999999993</v>
      </c>
      <c r="AV24" s="92">
        <v>114.273</v>
      </c>
      <c r="AW24" s="56">
        <v>20.759</v>
      </c>
      <c r="AX24" s="56">
        <v>10.891999999999999</v>
      </c>
      <c r="AY24" s="56">
        <v>46.626000000000005</v>
      </c>
      <c r="AZ24" s="56"/>
      <c r="BA24" s="92">
        <v>78.277000000000001</v>
      </c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</row>
    <row r="25" spans="1:78" customFormat="1" ht="12.75" customHeight="1" x14ac:dyDescent="0.25">
      <c r="A25" s="51" t="s">
        <v>93</v>
      </c>
      <c r="B25" s="37">
        <v>-32.186999999999998</v>
      </c>
      <c r="C25" s="37">
        <v>-41.835999999999999</v>
      </c>
      <c r="D25" s="56">
        <v>-8.6939999999999991</v>
      </c>
      <c r="E25" s="56">
        <v>-10.616</v>
      </c>
      <c r="F25" s="56">
        <v>-10.465999999999999</v>
      </c>
      <c r="G25" s="56">
        <v>-10.119000000000007</v>
      </c>
      <c r="H25" s="37">
        <v>-39.895000000000003</v>
      </c>
      <c r="I25" s="56">
        <v>-17.837</v>
      </c>
      <c r="J25" s="56">
        <v>-31.085000000000001</v>
      </c>
      <c r="K25" s="56">
        <v>-31.605059453931503</v>
      </c>
      <c r="L25" s="56">
        <v>-42.584000000000003</v>
      </c>
      <c r="M25" s="37">
        <v>-123.1110594539315</v>
      </c>
      <c r="N25" s="56">
        <v>-45.161000000000001</v>
      </c>
      <c r="O25" s="56">
        <v>-33.866</v>
      </c>
      <c r="P25" s="59">
        <v>-19</v>
      </c>
      <c r="Q25" s="59">
        <v>-7</v>
      </c>
      <c r="R25" s="34">
        <v>-105</v>
      </c>
      <c r="S25" s="56">
        <v>-5.7880000000000003</v>
      </c>
      <c r="T25" s="56">
        <v>-4.6809791799999996</v>
      </c>
      <c r="U25" s="56">
        <v>-5.3425266523521691</v>
      </c>
      <c r="V25" s="56">
        <v>-6.0863088374484935</v>
      </c>
      <c r="W25" s="37">
        <v>-21.89781466980066</v>
      </c>
      <c r="X25" s="56">
        <v>-3.8079999999999998</v>
      </c>
      <c r="Y25" s="56">
        <v>-4.4049999999999994</v>
      </c>
      <c r="Z25" s="56">
        <v>-4.5780000000000003</v>
      </c>
      <c r="AA25" s="56">
        <v>-2.2799999999999998</v>
      </c>
      <c r="AB25" s="37">
        <v>-15.071</v>
      </c>
      <c r="AC25" s="56">
        <v>-1.635</v>
      </c>
      <c r="AD25" s="56">
        <v>-4.7359999999999998</v>
      </c>
      <c r="AE25" s="56">
        <v>-3.6949999999999998</v>
      </c>
      <c r="AF25" s="56">
        <v>1.425</v>
      </c>
      <c r="AG25" s="37">
        <v>-8.6409999999999982</v>
      </c>
      <c r="AH25" s="56">
        <v>-11.271000000000015</v>
      </c>
      <c r="AI25" s="56">
        <v>-25.556000000000001</v>
      </c>
      <c r="AJ25" s="56">
        <v>-18.481999999999999</v>
      </c>
      <c r="AK25" s="56">
        <v>-2.7509999999999999</v>
      </c>
      <c r="AL25" s="37">
        <v>-58.060000000000009</v>
      </c>
      <c r="AM25" s="56">
        <v>-4.476</v>
      </c>
      <c r="AN25" s="56">
        <v>-36.912999999999997</v>
      </c>
      <c r="AO25" s="56">
        <v>-7.7430000000000003</v>
      </c>
      <c r="AP25" s="56">
        <v>11.916999999999994</v>
      </c>
      <c r="AQ25" s="92">
        <v>-37.215000000000003</v>
      </c>
      <c r="AR25" s="56">
        <v>10.179399999999999</v>
      </c>
      <c r="AS25" s="56">
        <v>-16.028399999999955</v>
      </c>
      <c r="AT25" s="56">
        <v>-38.571000000000062</v>
      </c>
      <c r="AU25" s="56">
        <v>-11.499999999999941</v>
      </c>
      <c r="AV25" s="92">
        <v>-55.919999999999959</v>
      </c>
      <c r="AW25" s="56">
        <v>-19.887</v>
      </c>
      <c r="AX25" s="56">
        <v>-58.503000000000043</v>
      </c>
      <c r="AY25" s="56">
        <v>-12.079999999999956</v>
      </c>
      <c r="AZ25" s="56"/>
      <c r="BA25" s="92">
        <v>-90.47</v>
      </c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</row>
    <row r="26" spans="1:78" customFormat="1" ht="12.75" customHeight="1" x14ac:dyDescent="0.25">
      <c r="A26" s="47" t="s">
        <v>94</v>
      </c>
      <c r="B26" s="72" t="s">
        <v>80</v>
      </c>
      <c r="C26" s="72" t="s">
        <v>80</v>
      </c>
      <c r="D26" s="73" t="s">
        <v>80</v>
      </c>
      <c r="E26" s="73" t="s">
        <v>80</v>
      </c>
      <c r="F26" s="73" t="s">
        <v>80</v>
      </c>
      <c r="G26" s="73" t="s">
        <v>80</v>
      </c>
      <c r="H26" s="72" t="s">
        <v>80</v>
      </c>
      <c r="I26" s="73" t="s">
        <v>80</v>
      </c>
      <c r="J26" s="73" t="s">
        <v>80</v>
      </c>
      <c r="K26" s="73" t="s">
        <v>80</v>
      </c>
      <c r="L26" s="73" t="s">
        <v>80</v>
      </c>
      <c r="M26" s="72" t="s">
        <v>80</v>
      </c>
      <c r="N26" s="73" t="s">
        <v>80</v>
      </c>
      <c r="O26" s="73" t="s">
        <v>80</v>
      </c>
      <c r="P26" s="73" t="s">
        <v>80</v>
      </c>
      <c r="Q26" s="73" t="s">
        <v>80</v>
      </c>
      <c r="R26" s="72" t="s">
        <v>80</v>
      </c>
      <c r="S26" s="73" t="s">
        <v>80</v>
      </c>
      <c r="T26" s="57" t="s">
        <v>80</v>
      </c>
      <c r="U26" s="57" t="s">
        <v>80</v>
      </c>
      <c r="V26" s="57" t="s">
        <v>80</v>
      </c>
      <c r="W26" s="41" t="s">
        <v>80</v>
      </c>
      <c r="X26" s="57" t="s">
        <v>80</v>
      </c>
      <c r="Y26" s="57" t="s">
        <v>80</v>
      </c>
      <c r="Z26" s="57" t="s">
        <v>80</v>
      </c>
      <c r="AA26" s="57" t="s">
        <v>80</v>
      </c>
      <c r="AB26" s="41" t="s">
        <v>80</v>
      </c>
      <c r="AC26" s="57" t="s">
        <v>80</v>
      </c>
      <c r="AD26" s="57" t="s">
        <v>80</v>
      </c>
      <c r="AE26" s="57" t="s">
        <v>80</v>
      </c>
      <c r="AF26" s="57" t="s">
        <v>80</v>
      </c>
      <c r="AG26" s="41" t="s">
        <v>80</v>
      </c>
      <c r="AH26" s="57">
        <v>-285.73399999999998</v>
      </c>
      <c r="AI26" s="57">
        <v>-290.14</v>
      </c>
      <c r="AJ26" s="57">
        <v>-289.38499999999999</v>
      </c>
      <c r="AK26" s="57">
        <v>-186.40600000000001</v>
      </c>
      <c r="AL26" s="41">
        <v>-1051.665</v>
      </c>
      <c r="AM26" s="57">
        <v>-180.79300000000001</v>
      </c>
      <c r="AN26" s="57">
        <v>-146.893</v>
      </c>
      <c r="AO26" s="57">
        <v>-190.69200000000001</v>
      </c>
      <c r="AP26" s="57">
        <v>-164.9079999999999</v>
      </c>
      <c r="AQ26" s="93">
        <v>-683.28599999999994</v>
      </c>
      <c r="AR26" s="57">
        <v>-145.96366599999999</v>
      </c>
      <c r="AS26" s="57">
        <v>-147.19633400000004</v>
      </c>
      <c r="AT26" s="57">
        <v>-133.79999999999995</v>
      </c>
      <c r="AU26" s="57">
        <v>-149.53000000000003</v>
      </c>
      <c r="AV26" s="93">
        <v>-576.49</v>
      </c>
      <c r="AW26" s="57">
        <v>-154.73099999999999</v>
      </c>
      <c r="AX26" s="57">
        <v>-161.57499999999999</v>
      </c>
      <c r="AY26" s="57">
        <v>-168.26400000000001</v>
      </c>
      <c r="AZ26" s="57"/>
      <c r="BA26" s="93">
        <v>-484.57</v>
      </c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</row>
    <row r="27" spans="1:78" customFormat="1" ht="12.75" customHeight="1" x14ac:dyDescent="0.25">
      <c r="A27" s="48" t="s">
        <v>95</v>
      </c>
      <c r="B27" s="38">
        <v>28.446000000000041</v>
      </c>
      <c r="C27" s="38">
        <v>824.48999999999967</v>
      </c>
      <c r="D27" s="58">
        <v>-32.318000000000048</v>
      </c>
      <c r="E27" s="58">
        <v>443.30299999999971</v>
      </c>
      <c r="F27" s="58">
        <v>202.26400000000001</v>
      </c>
      <c r="G27" s="58">
        <v>222.18000000000009</v>
      </c>
      <c r="H27" s="38">
        <v>835.42899999999975</v>
      </c>
      <c r="I27" s="58">
        <v>-456.20600000000019</v>
      </c>
      <c r="J27" s="58">
        <v>-79.942000000000149</v>
      </c>
      <c r="K27" s="58">
        <v>55.900049136923712</v>
      </c>
      <c r="L27" s="58">
        <v>604.16039476732567</v>
      </c>
      <c r="M27" s="38">
        <v>123.91244390424902</v>
      </c>
      <c r="N27" s="58">
        <v>-126</v>
      </c>
      <c r="O27" s="58">
        <v>-25.541999999999785</v>
      </c>
      <c r="P27" s="61">
        <v>204</v>
      </c>
      <c r="Q27" s="61">
        <v>356</v>
      </c>
      <c r="R27" s="33">
        <v>408</v>
      </c>
      <c r="S27" s="58">
        <v>-321.24199999999973</v>
      </c>
      <c r="T27" s="58">
        <v>48.210797176537099</v>
      </c>
      <c r="U27" s="58">
        <v>57.726689090129057</v>
      </c>
      <c r="V27" s="58">
        <v>402.709773416921</v>
      </c>
      <c r="W27" s="38">
        <v>187.40525968358742</v>
      </c>
      <c r="X27" s="58">
        <v>-193.72500000000002</v>
      </c>
      <c r="Y27" s="58">
        <v>300.26900000000074</v>
      </c>
      <c r="Z27" s="58">
        <v>348.50399999999985</v>
      </c>
      <c r="AA27" s="58">
        <v>506.76199999999989</v>
      </c>
      <c r="AB27" s="38">
        <v>961.71500000000071</v>
      </c>
      <c r="AC27" s="58">
        <v>-153.76400000000012</v>
      </c>
      <c r="AD27" s="58">
        <v>402.09299999999996</v>
      </c>
      <c r="AE27" s="58">
        <v>583.71199999999965</v>
      </c>
      <c r="AF27" s="58">
        <v>567.20799999999986</v>
      </c>
      <c r="AG27" s="38">
        <v>1399.2489999999993</v>
      </c>
      <c r="AH27" s="58">
        <v>-704.03100000000029</v>
      </c>
      <c r="AI27" s="58">
        <v>169.26599999999968</v>
      </c>
      <c r="AJ27" s="58">
        <v>726.83100000000036</v>
      </c>
      <c r="AK27" s="58">
        <v>1208.1310000000001</v>
      </c>
      <c r="AL27" s="38">
        <v>1400.1969999999997</v>
      </c>
      <c r="AM27" s="58">
        <v>-908.46299999999974</v>
      </c>
      <c r="AN27" s="58">
        <v>103.72199999999967</v>
      </c>
      <c r="AO27" s="58">
        <v>619.57899999999938</v>
      </c>
      <c r="AP27" s="58">
        <v>1160.7980000000007</v>
      </c>
      <c r="AQ27" s="94">
        <v>975.63599999999997</v>
      </c>
      <c r="AR27" s="58">
        <v>347.56873400000018</v>
      </c>
      <c r="AS27" s="58">
        <v>2019.6682660000013</v>
      </c>
      <c r="AT27" s="58">
        <v>1507.1249999999977</v>
      </c>
      <c r="AU27" s="58">
        <v>510.36200000000258</v>
      </c>
      <c r="AV27" s="94">
        <v>4384.7540000000035</v>
      </c>
      <c r="AW27" s="58">
        <v>101.81199999999892</v>
      </c>
      <c r="AX27" s="58">
        <v>3233.4279999999999</v>
      </c>
      <c r="AY27" s="58">
        <v>3637.2859999999982</v>
      </c>
      <c r="AZ27" s="58"/>
      <c r="BA27" s="94">
        <v>6972.525999999998</v>
      </c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</row>
    <row r="28" spans="1:78" customFormat="1" ht="12.75" customHeight="1" x14ac:dyDescent="0.25">
      <c r="A28" s="46" t="s">
        <v>96</v>
      </c>
      <c r="B28" s="37">
        <v>21.373000000000001</v>
      </c>
      <c r="C28" s="37">
        <v>-158.38499999999999</v>
      </c>
      <c r="D28" s="56">
        <v>-0.60999999999999943</v>
      </c>
      <c r="E28" s="56">
        <v>-108.13500000000001</v>
      </c>
      <c r="F28" s="56">
        <v>-45.366999999999997</v>
      </c>
      <c r="G28" s="56">
        <v>-46.070999999999998</v>
      </c>
      <c r="H28" s="37">
        <v>-200.18299999999999</v>
      </c>
      <c r="I28" s="56">
        <v>67.144999999999996</v>
      </c>
      <c r="J28" s="56">
        <v>6.4219999999999997</v>
      </c>
      <c r="K28" s="56">
        <v>-19.181426325192966</v>
      </c>
      <c r="L28" s="56">
        <v>-133.80857367480704</v>
      </c>
      <c r="M28" s="37">
        <v>-79.423000000000002</v>
      </c>
      <c r="N28" s="56">
        <v>-1.4770000000000001</v>
      </c>
      <c r="O28" s="56">
        <v>4.99</v>
      </c>
      <c r="P28" s="59">
        <v>-46</v>
      </c>
      <c r="Q28" s="59">
        <v>-87</v>
      </c>
      <c r="R28" s="34">
        <v>-130</v>
      </c>
      <c r="S28" s="56">
        <v>52.585000000000001</v>
      </c>
      <c r="T28" s="56">
        <v>-17.2</v>
      </c>
      <c r="U28" s="56">
        <v>-19.428247553714566</v>
      </c>
      <c r="V28" s="56">
        <v>-96.694229716802923</v>
      </c>
      <c r="W28" s="37">
        <v>-80.737477270517488</v>
      </c>
      <c r="X28" s="56">
        <v>39.718000000000004</v>
      </c>
      <c r="Y28" s="56">
        <v>-73.94</v>
      </c>
      <c r="Z28" s="56">
        <v>-45.290999999999997</v>
      </c>
      <c r="AA28" s="56">
        <v>-113.042</v>
      </c>
      <c r="AB28" s="37">
        <v>-192.55500000000001</v>
      </c>
      <c r="AC28" s="56">
        <v>41.643000000000001</v>
      </c>
      <c r="AD28" s="56">
        <v>-122.962</v>
      </c>
      <c r="AE28" s="56">
        <v>-126.432</v>
      </c>
      <c r="AF28" s="56">
        <v>-113.833</v>
      </c>
      <c r="AG28" s="37">
        <v>-321.584</v>
      </c>
      <c r="AH28" s="56">
        <v>72.188999999999993</v>
      </c>
      <c r="AI28" s="56">
        <v>-154.501</v>
      </c>
      <c r="AJ28" s="56">
        <v>-168.79400000000001</v>
      </c>
      <c r="AK28" s="56">
        <v>-47.174999999999997</v>
      </c>
      <c r="AL28" s="37">
        <v>-298.28100000000001</v>
      </c>
      <c r="AM28" s="56">
        <v>162.678</v>
      </c>
      <c r="AN28" s="56">
        <v>98.442999999999998</v>
      </c>
      <c r="AO28" s="56">
        <v>-242.87700000000001</v>
      </c>
      <c r="AP28" s="56">
        <v>-193.88399999999996</v>
      </c>
      <c r="AQ28" s="92">
        <v>-175.64</v>
      </c>
      <c r="AR28" s="56">
        <v>-70.460999999999999</v>
      </c>
      <c r="AS28" s="56">
        <v>-339.52100000000002</v>
      </c>
      <c r="AT28" s="56">
        <v>-283.39499999999992</v>
      </c>
      <c r="AU28" s="56">
        <v>-126.33200000000006</v>
      </c>
      <c r="AV28" s="92">
        <v>-819.70899999999995</v>
      </c>
      <c r="AW28" s="56">
        <v>-20.632999999999999</v>
      </c>
      <c r="AX28" s="56">
        <v>-663.38900000000001</v>
      </c>
      <c r="AY28" s="56">
        <v>-709.70400000000006</v>
      </c>
      <c r="AZ28" s="56"/>
      <c r="BA28" s="92">
        <v>-1393.7260000000001</v>
      </c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</row>
    <row r="29" spans="1:78" customFormat="1" ht="12.75" customHeight="1" x14ac:dyDescent="0.25">
      <c r="A29" s="47" t="s">
        <v>97</v>
      </c>
      <c r="B29" s="41">
        <v>-412.32100000000003</v>
      </c>
      <c r="C29" s="41">
        <v>-162.488</v>
      </c>
      <c r="D29" s="57">
        <v>-91.778999999999996</v>
      </c>
      <c r="E29" s="57">
        <v>-15.835000000000001</v>
      </c>
      <c r="F29" s="57">
        <v>-4.6500000000000004</v>
      </c>
      <c r="G29" s="57">
        <v>-3.5779999999999887</v>
      </c>
      <c r="H29" s="41">
        <v>-115.842</v>
      </c>
      <c r="I29" s="57" t="s">
        <v>80</v>
      </c>
      <c r="J29" s="57">
        <v>-0.71899999999999997</v>
      </c>
      <c r="K29" s="73" t="s">
        <v>80</v>
      </c>
      <c r="L29" s="73" t="s">
        <v>80</v>
      </c>
      <c r="M29" s="41">
        <v>-0.72299999999999998</v>
      </c>
      <c r="N29" s="57" t="s">
        <v>80</v>
      </c>
      <c r="O29" s="57" t="s">
        <v>80</v>
      </c>
      <c r="P29" s="62" t="s">
        <v>80</v>
      </c>
      <c r="Q29" s="62" t="s">
        <v>80</v>
      </c>
      <c r="R29" s="40" t="s">
        <v>80</v>
      </c>
      <c r="S29" s="57" t="s">
        <v>80</v>
      </c>
      <c r="T29" s="57" t="s">
        <v>80</v>
      </c>
      <c r="U29" s="57" t="s">
        <v>80</v>
      </c>
      <c r="V29" s="57" t="s">
        <v>80</v>
      </c>
      <c r="W29" s="41" t="s">
        <v>80</v>
      </c>
      <c r="X29" s="57" t="s">
        <v>80</v>
      </c>
      <c r="Y29" s="57" t="s">
        <v>80</v>
      </c>
      <c r="Z29" s="57" t="s">
        <v>80</v>
      </c>
      <c r="AA29" s="57" t="s">
        <v>80</v>
      </c>
      <c r="AB29" s="41" t="s">
        <v>80</v>
      </c>
      <c r="AC29" s="57" t="s">
        <v>80</v>
      </c>
      <c r="AD29" s="57" t="s">
        <v>80</v>
      </c>
      <c r="AE29" s="57" t="s">
        <v>80</v>
      </c>
      <c r="AF29" s="57" t="s">
        <v>80</v>
      </c>
      <c r="AG29" s="41" t="s">
        <v>80</v>
      </c>
      <c r="AH29" s="57" t="s">
        <v>80</v>
      </c>
      <c r="AI29" s="57" t="s">
        <v>80</v>
      </c>
      <c r="AJ29" s="57" t="s">
        <v>80</v>
      </c>
      <c r="AK29" s="57" t="s">
        <v>80</v>
      </c>
      <c r="AL29" s="41" t="s">
        <v>80</v>
      </c>
      <c r="AM29" s="57" t="s">
        <v>80</v>
      </c>
      <c r="AN29" s="57" t="s">
        <v>80</v>
      </c>
      <c r="AO29" s="57" t="s">
        <v>80</v>
      </c>
      <c r="AP29" s="57" t="s">
        <v>80</v>
      </c>
      <c r="AQ29" s="41" t="s">
        <v>80</v>
      </c>
      <c r="AR29" s="57" t="s">
        <v>80</v>
      </c>
      <c r="AS29" s="57" t="s">
        <v>80</v>
      </c>
      <c r="AT29" s="57" t="s">
        <v>80</v>
      </c>
      <c r="AU29" s="57" t="s">
        <v>80</v>
      </c>
      <c r="AV29" s="93" t="s">
        <v>80</v>
      </c>
      <c r="AW29" s="57" t="s">
        <v>80</v>
      </c>
      <c r="AX29" s="57" t="s">
        <v>80</v>
      </c>
      <c r="AY29" s="57" t="s">
        <v>80</v>
      </c>
      <c r="AZ29" s="57"/>
      <c r="BA29" s="93" t="s">
        <v>80</v>
      </c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</row>
    <row r="30" spans="1:78" customFormat="1" ht="12.75" customHeight="1" x14ac:dyDescent="0.25">
      <c r="A30" s="48" t="s">
        <v>98</v>
      </c>
      <c r="B30" s="38">
        <v>-362.50199999999995</v>
      </c>
      <c r="C30" s="38">
        <v>503.61699999999968</v>
      </c>
      <c r="D30" s="58">
        <v>-124.70700000000005</v>
      </c>
      <c r="E30" s="58">
        <v>319.33299999999974</v>
      </c>
      <c r="F30" s="58">
        <v>152.24700000000001</v>
      </c>
      <c r="G30" s="58">
        <v>172.53100000000012</v>
      </c>
      <c r="H30" s="38">
        <v>519.40399999999977</v>
      </c>
      <c r="I30" s="58">
        <v>-389.06500000000023</v>
      </c>
      <c r="J30" s="58">
        <v>-74.239000000000146</v>
      </c>
      <c r="K30" s="58">
        <v>36.718622811730746</v>
      </c>
      <c r="L30" s="58">
        <v>470.35182109251866</v>
      </c>
      <c r="M30" s="38">
        <v>43.766443904249059</v>
      </c>
      <c r="N30" s="58">
        <v>-128</v>
      </c>
      <c r="O30" s="58">
        <v>-20.555999999999788</v>
      </c>
      <c r="P30" s="61">
        <v>158</v>
      </c>
      <c r="Q30" s="61">
        <v>269</v>
      </c>
      <c r="R30" s="33">
        <v>279</v>
      </c>
      <c r="S30" s="58">
        <v>-268.65699999999975</v>
      </c>
      <c r="T30" s="58">
        <v>31.0107971765371</v>
      </c>
      <c r="U30" s="58">
        <v>38.298441536414487</v>
      </c>
      <c r="V30" s="58">
        <v>306.01554370011809</v>
      </c>
      <c r="W30" s="38">
        <v>106.66778241306992</v>
      </c>
      <c r="X30" s="58">
        <v>-154.00700000000001</v>
      </c>
      <c r="Y30" s="58">
        <v>226.32900000000075</v>
      </c>
      <c r="Z30" s="58">
        <v>303.21299999999985</v>
      </c>
      <c r="AA30" s="58">
        <v>393.71999999999991</v>
      </c>
      <c r="AB30" s="38">
        <v>769.16000000000076</v>
      </c>
      <c r="AC30" s="58">
        <v>-112.12100000000012</v>
      </c>
      <c r="AD30" s="58">
        <v>279.13099999999997</v>
      </c>
      <c r="AE30" s="58">
        <v>457.27999999999963</v>
      </c>
      <c r="AF30" s="58">
        <v>453.37499999999989</v>
      </c>
      <c r="AG30" s="38">
        <v>1077.6649999999995</v>
      </c>
      <c r="AH30" s="58">
        <v>-631.84200000000033</v>
      </c>
      <c r="AI30" s="58">
        <v>14.764999999999674</v>
      </c>
      <c r="AJ30" s="58">
        <v>558.03700000000038</v>
      </c>
      <c r="AK30" s="58">
        <v>1160.9560000000001</v>
      </c>
      <c r="AL30" s="38">
        <v>1101.9159999999997</v>
      </c>
      <c r="AM30" s="58">
        <v>-745.78499999999974</v>
      </c>
      <c r="AN30" s="58">
        <v>202.16499999999968</v>
      </c>
      <c r="AO30" s="58">
        <v>376.70199999999937</v>
      </c>
      <c r="AP30" s="58">
        <v>966.91400000000067</v>
      </c>
      <c r="AQ30" s="94">
        <v>799.99599999999987</v>
      </c>
      <c r="AR30" s="58">
        <v>277.10773400000016</v>
      </c>
      <c r="AS30" s="58">
        <v>1680.1472660000013</v>
      </c>
      <c r="AT30" s="58">
        <v>1223.7299999999977</v>
      </c>
      <c r="AU30" s="58">
        <v>384.03000000000253</v>
      </c>
      <c r="AV30" s="94">
        <v>3565.0450000000037</v>
      </c>
      <c r="AW30" s="58">
        <v>81.178999999998922</v>
      </c>
      <c r="AX30" s="58">
        <v>2570.0389999999998</v>
      </c>
      <c r="AY30" s="58">
        <v>2927.5819999999981</v>
      </c>
      <c r="AZ30" s="58"/>
      <c r="BA30" s="94">
        <v>5578.7999999999975</v>
      </c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</row>
    <row r="31" spans="1:78" customFormat="1" ht="12.75" customHeight="1" x14ac:dyDescent="0.2">
      <c r="A31" s="74" t="s">
        <v>99</v>
      </c>
      <c r="B31" s="75">
        <v>-362.50199999999995</v>
      </c>
      <c r="C31" s="75">
        <v>503.61699999999968</v>
      </c>
      <c r="D31" s="76">
        <v>-124.70700000000005</v>
      </c>
      <c r="E31" s="76">
        <v>319.33299999999974</v>
      </c>
      <c r="F31" s="76">
        <v>152.24700000000001</v>
      </c>
      <c r="G31" s="76">
        <v>172.53100000000012</v>
      </c>
      <c r="H31" s="75">
        <v>519.40399999999977</v>
      </c>
      <c r="I31" s="76">
        <v>-389.06500000000023</v>
      </c>
      <c r="J31" s="76">
        <v>-74.239000000000146</v>
      </c>
      <c r="K31" s="76">
        <v>36.718622811730746</v>
      </c>
      <c r="L31" s="76">
        <v>470.35182109251866</v>
      </c>
      <c r="M31" s="75">
        <v>43.766443904249059</v>
      </c>
      <c r="N31" s="76">
        <v>-126</v>
      </c>
      <c r="O31" s="76">
        <v>-20.555999999999788</v>
      </c>
      <c r="P31" s="78">
        <v>158</v>
      </c>
      <c r="Q31" s="78">
        <v>269</v>
      </c>
      <c r="R31" s="79">
        <v>279</v>
      </c>
      <c r="S31" s="76">
        <v>-268.65699999999975</v>
      </c>
      <c r="T31" s="76">
        <v>31.0107971765371</v>
      </c>
      <c r="U31" s="76">
        <v>38.298441536414487</v>
      </c>
      <c r="V31" s="76">
        <v>306.01554370011809</v>
      </c>
      <c r="W31" s="75">
        <v>106.66778241306992</v>
      </c>
      <c r="X31" s="76">
        <v>-154.00700000000001</v>
      </c>
      <c r="Y31" s="76">
        <v>226.32900000000075</v>
      </c>
      <c r="Z31" s="76">
        <v>303.21299999999985</v>
      </c>
      <c r="AA31" s="76">
        <v>393.71999999999991</v>
      </c>
      <c r="AB31" s="75">
        <v>769.25500000000056</v>
      </c>
      <c r="AC31" s="76">
        <v>-112.12100000000012</v>
      </c>
      <c r="AD31" s="76">
        <v>279.13099999999997</v>
      </c>
      <c r="AE31" s="76">
        <v>457.27999999999963</v>
      </c>
      <c r="AF31" s="76">
        <v>453.37499999999989</v>
      </c>
      <c r="AG31" s="75">
        <v>1077.6649999999995</v>
      </c>
      <c r="AH31" s="76">
        <v>-631.84200000000033</v>
      </c>
      <c r="AI31" s="76">
        <v>14.764999999999674</v>
      </c>
      <c r="AJ31" s="76">
        <v>558.03700000000038</v>
      </c>
      <c r="AK31" s="76">
        <v>1160.9560000000001</v>
      </c>
      <c r="AL31" s="75">
        <v>1101.9159999999997</v>
      </c>
      <c r="AM31" s="76">
        <v>-745.78499999999974</v>
      </c>
      <c r="AN31" s="76">
        <v>202.16499999999968</v>
      </c>
      <c r="AO31" s="76">
        <v>376.70199999999937</v>
      </c>
      <c r="AP31" s="76">
        <v>966.91399999999976</v>
      </c>
      <c r="AQ31" s="95">
        <v>799.99599999999896</v>
      </c>
      <c r="AR31" s="76">
        <v>277.10773400000016</v>
      </c>
      <c r="AS31" s="76">
        <v>1680.1472660000013</v>
      </c>
      <c r="AT31" s="76">
        <v>1223.7299999999977</v>
      </c>
      <c r="AU31" s="76">
        <v>384.06000000000449</v>
      </c>
      <c r="AV31" s="95">
        <v>3565.0450000000037</v>
      </c>
      <c r="AW31" s="76">
        <v>81.178999999998922</v>
      </c>
      <c r="AX31" s="76">
        <v>2570.0389999999998</v>
      </c>
      <c r="AY31" s="76">
        <v>2927.5819999999981</v>
      </c>
      <c r="AZ31" s="76"/>
      <c r="BA31" s="95">
        <v>5579</v>
      </c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</row>
    <row r="32" spans="1:78" customFormat="1" ht="13.5" hidden="1" x14ac:dyDescent="0.25">
      <c r="A32" s="49" t="s">
        <v>100</v>
      </c>
      <c r="B32" s="45" t="s">
        <v>80</v>
      </c>
      <c r="C32" s="45" t="s">
        <v>80</v>
      </c>
      <c r="D32" s="60"/>
      <c r="E32" s="60"/>
      <c r="F32" s="60"/>
      <c r="G32" s="60"/>
      <c r="H32" s="45" t="s">
        <v>80</v>
      </c>
      <c r="I32" s="60"/>
      <c r="J32" s="60"/>
      <c r="K32" s="60"/>
      <c r="L32" s="60"/>
      <c r="M32" s="45" t="s">
        <v>80</v>
      </c>
      <c r="N32" s="60"/>
      <c r="O32" s="60"/>
      <c r="P32" s="63"/>
      <c r="Q32" s="63"/>
      <c r="R32" s="44" t="s">
        <v>80</v>
      </c>
      <c r="S32" s="60"/>
      <c r="T32" s="60"/>
      <c r="U32" s="60"/>
      <c r="V32" s="60"/>
      <c r="W32" s="45" t="s">
        <v>80</v>
      </c>
      <c r="X32" s="60"/>
      <c r="Y32" s="60"/>
      <c r="Z32" s="60"/>
      <c r="AA32" s="60"/>
      <c r="AB32" s="45" t="s">
        <v>80</v>
      </c>
      <c r="AC32" s="60"/>
      <c r="AD32" s="60"/>
      <c r="AE32" s="60"/>
      <c r="AF32" s="60"/>
      <c r="AG32" s="45" t="s">
        <v>80</v>
      </c>
      <c r="AH32" s="60" t="s">
        <v>80</v>
      </c>
      <c r="AI32" s="60" t="s">
        <v>80</v>
      </c>
      <c r="AJ32" s="60" t="s">
        <v>80</v>
      </c>
      <c r="AK32" s="60" t="s">
        <v>80</v>
      </c>
      <c r="AL32" s="45" t="s">
        <v>80</v>
      </c>
      <c r="AM32" s="60" t="s">
        <v>80</v>
      </c>
      <c r="AN32" s="60" t="s">
        <v>80</v>
      </c>
      <c r="AO32" s="60" t="s">
        <v>80</v>
      </c>
      <c r="AP32" s="60"/>
      <c r="AQ32" s="98">
        <v>0</v>
      </c>
      <c r="AR32" s="60"/>
      <c r="AS32" s="60"/>
      <c r="AT32" s="60"/>
      <c r="AU32" s="60"/>
      <c r="AV32" s="98"/>
      <c r="AW32" s="60">
        <v>-148.03100000000001</v>
      </c>
      <c r="AX32" s="60"/>
      <c r="AY32" s="60"/>
      <c r="AZ32" s="60"/>
      <c r="BA32" s="98">
        <v>-148.03100000000001</v>
      </c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</row>
    <row r="33" spans="1:78" customFormat="1" ht="12.75" customHeight="1" x14ac:dyDescent="0.25">
      <c r="A33" s="47" t="s">
        <v>101</v>
      </c>
      <c r="B33" s="41">
        <v>-9.9139999999999997</v>
      </c>
      <c r="C33" s="41">
        <v>6.5739999999999998</v>
      </c>
      <c r="D33" s="57">
        <v>-4.4340000000000002</v>
      </c>
      <c r="E33" s="57">
        <v>-12.8</v>
      </c>
      <c r="F33" s="57">
        <v>3.617</v>
      </c>
      <c r="G33" s="57">
        <v>-1.9589999999999996</v>
      </c>
      <c r="H33" s="41">
        <v>-15.576000000000001</v>
      </c>
      <c r="I33" s="57">
        <v>65.588999999999999</v>
      </c>
      <c r="J33" s="57">
        <v>28.867000000000001</v>
      </c>
      <c r="K33" s="57">
        <v>-5.1380942169840562</v>
      </c>
      <c r="L33" s="57">
        <v>-39.461905783015936</v>
      </c>
      <c r="M33" s="41">
        <v>49.856000000000009</v>
      </c>
      <c r="N33" s="57">
        <v>52</v>
      </c>
      <c r="O33" s="57">
        <v>-6.827</v>
      </c>
      <c r="P33" s="62">
        <v>-1</v>
      </c>
      <c r="Q33" s="62">
        <v>-24</v>
      </c>
      <c r="R33" s="40">
        <v>20</v>
      </c>
      <c r="S33" s="57">
        <v>42.048999999999999</v>
      </c>
      <c r="T33" s="57">
        <v>-13.6</v>
      </c>
      <c r="U33" s="57">
        <v>6.9594520502848898</v>
      </c>
      <c r="V33" s="57">
        <v>16.567949955420989</v>
      </c>
      <c r="W33" s="41">
        <v>51.976402005705879</v>
      </c>
      <c r="X33" s="57">
        <v>3.1829999999999998</v>
      </c>
      <c r="Y33" s="57">
        <v>-2.133</v>
      </c>
      <c r="Z33" s="57">
        <v>4.3970000000000002</v>
      </c>
      <c r="AA33" s="57">
        <v>6.0249999999999995</v>
      </c>
      <c r="AB33" s="41">
        <v>11.472</v>
      </c>
      <c r="AC33" s="57">
        <v>-1.7390000000000001</v>
      </c>
      <c r="AD33" s="57">
        <v>-14.143000000000001</v>
      </c>
      <c r="AE33" s="57">
        <v>4.3970000000000002</v>
      </c>
      <c r="AF33" s="57">
        <v>2.9220000000000002</v>
      </c>
      <c r="AG33" s="41">
        <v>-8.5630000000000006</v>
      </c>
      <c r="AH33" s="57">
        <v>-28.739000000000001</v>
      </c>
      <c r="AI33" s="57">
        <v>-4.0510000000000002</v>
      </c>
      <c r="AJ33" s="57">
        <v>-4.827</v>
      </c>
      <c r="AK33" s="57">
        <v>22.318999999999999</v>
      </c>
      <c r="AL33" s="41">
        <v>-15.297999999999998</v>
      </c>
      <c r="AM33" s="57">
        <v>23.585999999999999</v>
      </c>
      <c r="AN33" s="57">
        <v>-1.6</v>
      </c>
      <c r="AO33" s="57">
        <v>4.0220000000000002</v>
      </c>
      <c r="AP33" s="57">
        <v>-18.172999999999995</v>
      </c>
      <c r="AQ33" s="93">
        <v>7.8350000000000009</v>
      </c>
      <c r="AR33" s="57">
        <v>-20.916</v>
      </c>
      <c r="AS33" s="57" t="s">
        <v>80</v>
      </c>
      <c r="AT33" s="57">
        <v>-4.8159999999999989</v>
      </c>
      <c r="AU33" s="57">
        <v>26.11</v>
      </c>
      <c r="AV33" s="93">
        <v>0.248</v>
      </c>
      <c r="AW33" s="57">
        <v>-148</v>
      </c>
      <c r="AX33" s="57">
        <v>-264.495</v>
      </c>
      <c r="AY33" s="57">
        <v>65.737000000000023</v>
      </c>
      <c r="AZ33" s="57"/>
      <c r="BA33" s="93">
        <v>-346.78899999999999</v>
      </c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</row>
    <row r="34" spans="1:78" customFormat="1" ht="12.75" customHeight="1" x14ac:dyDescent="0.25">
      <c r="A34" s="54" t="s">
        <v>102</v>
      </c>
      <c r="B34" s="42">
        <v>-372.41599999999994</v>
      </c>
      <c r="C34" s="42">
        <v>510.19099999999969</v>
      </c>
      <c r="D34" s="69">
        <v>-129.14100000000005</v>
      </c>
      <c r="E34" s="69">
        <v>306.53299999999973</v>
      </c>
      <c r="F34" s="69">
        <v>155.864</v>
      </c>
      <c r="G34" s="69">
        <v>170.57200000000012</v>
      </c>
      <c r="H34" s="42">
        <v>503.8279999999998</v>
      </c>
      <c r="I34" s="69">
        <v>-323.47600000000023</v>
      </c>
      <c r="J34" s="69">
        <v>-45.372000000000142</v>
      </c>
      <c r="K34" s="69">
        <v>31.580528594746688</v>
      </c>
      <c r="L34" s="69">
        <v>430.88991530950273</v>
      </c>
      <c r="M34" s="42">
        <v>93.622443904249053</v>
      </c>
      <c r="N34" s="69">
        <v>-74.510999999999953</v>
      </c>
      <c r="O34" s="69">
        <v>-27.38299999999979</v>
      </c>
      <c r="P34" s="85">
        <v>157</v>
      </c>
      <c r="Q34" s="85">
        <v>245</v>
      </c>
      <c r="R34" s="86">
        <v>299</v>
      </c>
      <c r="S34" s="69">
        <v>-226.60799999999975</v>
      </c>
      <c r="T34" s="69">
        <v>17.410797176537098</v>
      </c>
      <c r="U34" s="69">
        <v>45.257893586699375</v>
      </c>
      <c r="V34" s="69">
        <v>322.58349365553909</v>
      </c>
      <c r="W34" s="42">
        <v>158.64418441877601</v>
      </c>
      <c r="X34" s="69">
        <v>-150.82400000000001</v>
      </c>
      <c r="Y34" s="69">
        <v>224.19600000000074</v>
      </c>
      <c r="Z34" s="69">
        <v>307.60999999999984</v>
      </c>
      <c r="AA34" s="69">
        <v>399.74499999999989</v>
      </c>
      <c r="AB34" s="42">
        <v>780.63200000000074</v>
      </c>
      <c r="AC34" s="69">
        <v>-113.86000000000013</v>
      </c>
      <c r="AD34" s="69">
        <v>264.988</v>
      </c>
      <c r="AE34" s="69">
        <v>461.67699999999962</v>
      </c>
      <c r="AF34" s="69">
        <v>456.29699999999991</v>
      </c>
      <c r="AG34" s="42">
        <v>1069.1019999999994</v>
      </c>
      <c r="AH34" s="69">
        <v>-660.58100000000036</v>
      </c>
      <c r="AI34" s="69">
        <v>10.713999999999674</v>
      </c>
      <c r="AJ34" s="69">
        <v>553.21000000000038</v>
      </c>
      <c r="AK34" s="69">
        <v>1183.2750000000001</v>
      </c>
      <c r="AL34" s="42">
        <f>+AL30+AL33</f>
        <v>1086.6179999999997</v>
      </c>
      <c r="AM34" s="69">
        <v>-722.19899999999973</v>
      </c>
      <c r="AN34" s="69">
        <v>200.56499999999969</v>
      </c>
      <c r="AO34" s="69">
        <v>380.72399999999936</v>
      </c>
      <c r="AP34" s="69">
        <v>948.74100000000067</v>
      </c>
      <c r="AQ34" s="99">
        <v>807.83100000000002</v>
      </c>
      <c r="AR34" s="69">
        <v>256.19173400000017</v>
      </c>
      <c r="AS34" s="69">
        <v>1680</v>
      </c>
      <c r="AT34" s="69">
        <v>1218.9139999999977</v>
      </c>
      <c r="AU34" s="69">
        <v>410.14000000000254</v>
      </c>
      <c r="AV34" s="99">
        <v>3565.2930000000038</v>
      </c>
      <c r="AW34" s="69">
        <v>-66.852000000001084</v>
      </c>
      <c r="AX34" s="69">
        <v>2305.5439999999999</v>
      </c>
      <c r="AY34" s="69">
        <v>2993.3189999999981</v>
      </c>
      <c r="AZ34" s="69"/>
      <c r="BA34" s="99">
        <v>5232.0109999999977</v>
      </c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</row>
    <row r="35" spans="1:78" customFormat="1" ht="12.75" customHeight="1" x14ac:dyDescent="0.2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</row>
    <row r="36" spans="1:78" customFormat="1" ht="30.95" customHeight="1" x14ac:dyDescent="0.2">
      <c r="A36" s="64" t="s">
        <v>103</v>
      </c>
      <c r="B36" s="65" t="s">
        <v>24</v>
      </c>
      <c r="C36" s="65" t="s">
        <v>25</v>
      </c>
      <c r="D36" s="65" t="s">
        <v>26</v>
      </c>
      <c r="E36" s="65" t="s">
        <v>27</v>
      </c>
      <c r="F36" s="65" t="s">
        <v>28</v>
      </c>
      <c r="G36" s="65" t="s">
        <v>29</v>
      </c>
      <c r="H36" s="65" t="s">
        <v>30</v>
      </c>
      <c r="I36" s="65" t="s">
        <v>31</v>
      </c>
      <c r="J36" s="65" t="s">
        <v>32</v>
      </c>
      <c r="K36" s="65" t="s">
        <v>33</v>
      </c>
      <c r="L36" s="65" t="s">
        <v>34</v>
      </c>
      <c r="M36" s="65" t="s">
        <v>35</v>
      </c>
      <c r="N36" s="65" t="s">
        <v>36</v>
      </c>
      <c r="O36" s="65" t="s">
        <v>37</v>
      </c>
      <c r="P36" s="66" t="s">
        <v>38</v>
      </c>
      <c r="Q36" s="65" t="s">
        <v>39</v>
      </c>
      <c r="R36" s="65" t="s">
        <v>40</v>
      </c>
      <c r="S36" s="65" t="str">
        <f t="shared" ref="S36:AQ36" si="0">+S5</f>
        <v>1Q 2016</v>
      </c>
      <c r="T36" s="65" t="str">
        <f t="shared" si="0"/>
        <v>2Q 2016</v>
      </c>
      <c r="U36" s="65" t="str">
        <f t="shared" si="0"/>
        <v>3Q 2016</v>
      </c>
      <c r="V36" s="65" t="str">
        <f t="shared" si="0"/>
        <v>4Q 2016</v>
      </c>
      <c r="W36" s="65" t="str">
        <f t="shared" si="0"/>
        <v>FY 2016</v>
      </c>
      <c r="X36" s="65" t="str">
        <f t="shared" si="0"/>
        <v>1Q 2017</v>
      </c>
      <c r="Y36" s="65" t="str">
        <f t="shared" si="0"/>
        <v>2Q 2017</v>
      </c>
      <c r="Z36" s="65" t="str">
        <f t="shared" si="0"/>
        <v>3Q 2017</v>
      </c>
      <c r="AA36" s="65" t="str">
        <f t="shared" si="0"/>
        <v>4Q 2017</v>
      </c>
      <c r="AB36" s="65" t="str">
        <f t="shared" si="0"/>
        <v>FY 2017</v>
      </c>
      <c r="AC36" s="65" t="str">
        <f t="shared" si="0"/>
        <v>1Q 2018</v>
      </c>
      <c r="AD36" s="65" t="str">
        <f t="shared" si="0"/>
        <v>2Q 2018</v>
      </c>
      <c r="AE36" s="65" t="str">
        <f t="shared" si="0"/>
        <v>3Q 2018</v>
      </c>
      <c r="AF36" s="65" t="str">
        <f t="shared" si="0"/>
        <v>4Q 2018</v>
      </c>
      <c r="AG36" s="65" t="str">
        <f t="shared" si="0"/>
        <v>FY 2018</v>
      </c>
      <c r="AH36" s="65" t="str">
        <f t="shared" si="0"/>
        <v>1Q 2019</v>
      </c>
      <c r="AI36" s="65" t="str">
        <f t="shared" si="0"/>
        <v>2Q 2019</v>
      </c>
      <c r="AJ36" s="65" t="str">
        <f t="shared" si="0"/>
        <v>3Q 2019</v>
      </c>
      <c r="AK36" s="65" t="str">
        <f t="shared" si="0"/>
        <v>4Q 2019</v>
      </c>
      <c r="AL36" s="65" t="str">
        <f t="shared" si="0"/>
        <v>FY 2019</v>
      </c>
      <c r="AM36" s="65" t="str">
        <f t="shared" si="0"/>
        <v>1Q 2020</v>
      </c>
      <c r="AN36" s="65" t="str">
        <f t="shared" si="0"/>
        <v>2Q 2020</v>
      </c>
      <c r="AO36" s="65" t="str">
        <f t="shared" si="0"/>
        <v>3Q 2020</v>
      </c>
      <c r="AP36" s="65" t="str">
        <f t="shared" si="0"/>
        <v>4Q 2020</v>
      </c>
      <c r="AQ36" s="65" t="str">
        <f t="shared" si="0"/>
        <v>FY 2020</v>
      </c>
      <c r="AR36" s="65" t="s">
        <v>66</v>
      </c>
      <c r="AS36" s="65" t="s">
        <v>67</v>
      </c>
      <c r="AT36" s="65" t="s">
        <v>68</v>
      </c>
      <c r="AU36" s="65" t="s">
        <v>69</v>
      </c>
      <c r="AV36" s="65" t="s">
        <v>70</v>
      </c>
      <c r="AW36" s="65" t="s">
        <v>71</v>
      </c>
      <c r="AX36" s="65" t="s">
        <v>72</v>
      </c>
      <c r="AY36" s="65" t="s">
        <v>73</v>
      </c>
      <c r="AZ36" s="65" t="s">
        <v>74</v>
      </c>
      <c r="BA36" s="65" t="str">
        <f>+BA5</f>
        <v>9m 2022</v>
      </c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</row>
    <row r="37" spans="1:78" customFormat="1" ht="12.75" customHeight="1" x14ac:dyDescent="0.25">
      <c r="A37" s="46" t="s">
        <v>104</v>
      </c>
      <c r="B37" s="37">
        <v>53.12</v>
      </c>
      <c r="C37" s="37">
        <v>8.4269999999999996</v>
      </c>
      <c r="D37" s="56">
        <v>8.1820000000000004</v>
      </c>
      <c r="E37" s="56">
        <v>8.2729999999999997</v>
      </c>
      <c r="F37" s="56">
        <v>9.3539999999999992</v>
      </c>
      <c r="G37" s="67">
        <v>9.9</v>
      </c>
      <c r="H37" s="37">
        <v>9.9</v>
      </c>
      <c r="I37" s="56">
        <v>9.1329999999999991</v>
      </c>
      <c r="J37" s="56">
        <v>8</v>
      </c>
      <c r="K37" s="56">
        <v>9.2236546583361161</v>
      </c>
      <c r="L37" s="56">
        <v>10</v>
      </c>
      <c r="M37" s="37">
        <v>10</v>
      </c>
      <c r="N37" s="56">
        <v>14.305</v>
      </c>
      <c r="O37" s="56">
        <v>13.618</v>
      </c>
      <c r="P37" s="56">
        <v>17</v>
      </c>
      <c r="Q37" s="56">
        <v>33</v>
      </c>
      <c r="R37" s="37">
        <v>33</v>
      </c>
      <c r="S37" s="56">
        <v>59.195</v>
      </c>
      <c r="T37" s="56">
        <v>63.62</v>
      </c>
      <c r="U37" s="56">
        <v>67.021341354008172</v>
      </c>
      <c r="V37" s="56">
        <v>95.694999999999993</v>
      </c>
      <c r="W37" s="37">
        <v>95.694999999999993</v>
      </c>
      <c r="X37" s="56">
        <v>98.924999999999997</v>
      </c>
      <c r="Y37" s="56">
        <v>172.42599999999999</v>
      </c>
      <c r="Z37" s="56">
        <v>123.178</v>
      </c>
      <c r="AA37" s="56">
        <v>169.15600000000001</v>
      </c>
      <c r="AB37" s="37">
        <v>169.15600000000001</v>
      </c>
      <c r="AC37" s="56">
        <v>174.82300000000001</v>
      </c>
      <c r="AD37" s="56">
        <v>208.209</v>
      </c>
      <c r="AE37" s="56">
        <v>215.77</v>
      </c>
      <c r="AF37" s="56">
        <v>224.94499999999999</v>
      </c>
      <c r="AG37" s="37">
        <v>224.94499999999999</v>
      </c>
      <c r="AH37" s="56">
        <v>226.03700000000001</v>
      </c>
      <c r="AI37" s="56">
        <v>286.91200000000003</v>
      </c>
      <c r="AJ37" s="56">
        <v>642.69500000000005</v>
      </c>
      <c r="AK37" s="56">
        <v>645.83299999999997</v>
      </c>
      <c r="AL37" s="37">
        <v>645.83299999999997</v>
      </c>
      <c r="AM37" s="56">
        <v>632.41099999999994</v>
      </c>
      <c r="AN37" s="56">
        <v>625.399</v>
      </c>
      <c r="AO37" s="56">
        <v>596.07000000000005</v>
      </c>
      <c r="AP37" s="56">
        <v>572.75099999999998</v>
      </c>
      <c r="AQ37" s="92">
        <v>572.75099999999998</v>
      </c>
      <c r="AR37" s="56">
        <v>556.16999999999996</v>
      </c>
      <c r="AS37" s="56">
        <v>538.09699999999998</v>
      </c>
      <c r="AT37" s="56">
        <v>530.20500000000004</v>
      </c>
      <c r="AU37" s="56">
        <v>544.25300000000004</v>
      </c>
      <c r="AV37" s="92">
        <v>544.25300000000004</v>
      </c>
      <c r="AW37" s="56">
        <v>532.91099999999994</v>
      </c>
      <c r="AX37" s="56">
        <v>499.661</v>
      </c>
      <c r="AY37" s="56">
        <v>478.70100000000002</v>
      </c>
      <c r="AZ37" s="56"/>
      <c r="BA37" s="92">
        <v>478.70100000000002</v>
      </c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</row>
    <row r="38" spans="1:78" customFormat="1" ht="12.75" customHeight="1" x14ac:dyDescent="0.25">
      <c r="A38" s="46" t="s">
        <v>105</v>
      </c>
      <c r="B38" s="37">
        <v>452.35399999999998</v>
      </c>
      <c r="C38" s="37">
        <v>405.81200000000001</v>
      </c>
      <c r="D38" s="56">
        <v>445.90199999999999</v>
      </c>
      <c r="E38" s="56">
        <v>492.15600000000001</v>
      </c>
      <c r="F38" s="56">
        <v>554.52599999999995</v>
      </c>
      <c r="G38" s="67">
        <v>688</v>
      </c>
      <c r="H38" s="37">
        <v>688</v>
      </c>
      <c r="I38" s="56">
        <v>787.35299999999995</v>
      </c>
      <c r="J38" s="56">
        <v>866.33699999999999</v>
      </c>
      <c r="K38" s="56">
        <v>895.67729275059276</v>
      </c>
      <c r="L38" s="56">
        <v>907.78599999999994</v>
      </c>
      <c r="M38" s="37">
        <v>910.69799999999998</v>
      </c>
      <c r="N38" s="56">
        <v>863.73099999999999</v>
      </c>
      <c r="O38" s="56">
        <v>819.24900000000002</v>
      </c>
      <c r="P38" s="56">
        <v>857</v>
      </c>
      <c r="Q38" s="56">
        <v>889</v>
      </c>
      <c r="R38" s="37">
        <v>889</v>
      </c>
      <c r="S38" s="56">
        <v>824.15200000000004</v>
      </c>
      <c r="T38" s="56">
        <v>895.74099999999999</v>
      </c>
      <c r="U38" s="56">
        <v>864.47091603047829</v>
      </c>
      <c r="V38" s="56">
        <v>1108.777</v>
      </c>
      <c r="W38" s="37">
        <v>1108.777</v>
      </c>
      <c r="X38" s="56">
        <v>1206.1949999999999</v>
      </c>
      <c r="Y38" s="56">
        <v>1420.241</v>
      </c>
      <c r="Z38" s="56">
        <v>1509.7570000000001</v>
      </c>
      <c r="AA38" s="56">
        <v>1618.5369999999998</v>
      </c>
      <c r="AB38" s="37">
        <v>1618.5369999999998</v>
      </c>
      <c r="AC38" s="56">
        <v>1605.8249999999998</v>
      </c>
      <c r="AD38" s="56">
        <v>1696.24</v>
      </c>
      <c r="AE38" s="56">
        <v>1696.1299999999999</v>
      </c>
      <c r="AF38" s="56">
        <v>1798.654</v>
      </c>
      <c r="AG38" s="37">
        <v>1798.654</v>
      </c>
      <c r="AH38" s="56">
        <v>1744.8019999999999</v>
      </c>
      <c r="AI38" s="56">
        <v>1644.115</v>
      </c>
      <c r="AJ38" s="56">
        <v>1711.6686170200001</v>
      </c>
      <c r="AK38" s="56">
        <v>1802.942</v>
      </c>
      <c r="AL38" s="37">
        <v>1802.942</v>
      </c>
      <c r="AM38" s="56">
        <v>1722.9479999999999</v>
      </c>
      <c r="AN38" s="56">
        <v>1607.403</v>
      </c>
      <c r="AO38" s="56">
        <v>1548.8389999999999</v>
      </c>
      <c r="AP38" s="56">
        <v>1580.53</v>
      </c>
      <c r="AQ38" s="92">
        <v>1580.53</v>
      </c>
      <c r="AR38" s="56">
        <v>1519.626</v>
      </c>
      <c r="AS38" s="56">
        <v>1560.4569999999999</v>
      </c>
      <c r="AT38" s="56">
        <v>1503.5260000000001</v>
      </c>
      <c r="AU38" s="56">
        <v>1579.3810000000001</v>
      </c>
      <c r="AV38" s="92">
        <v>1579.3810000000001</v>
      </c>
      <c r="AW38" s="56">
        <v>1633.7710000000002</v>
      </c>
      <c r="AX38" s="56">
        <v>1642.8970000000002</v>
      </c>
      <c r="AY38" s="56">
        <v>1808.5830000000001</v>
      </c>
      <c r="AZ38" s="56"/>
      <c r="BA38" s="92">
        <v>1808.5830000000001</v>
      </c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</row>
    <row r="39" spans="1:78" customFormat="1" ht="12.75" customHeight="1" x14ac:dyDescent="0.25">
      <c r="A39" s="46" t="s">
        <v>106</v>
      </c>
      <c r="B39" s="37">
        <v>69.989999999999995</v>
      </c>
      <c r="C39" s="37">
        <v>47.558</v>
      </c>
      <c r="D39" s="56">
        <v>50.34</v>
      </c>
      <c r="E39" s="56">
        <v>34.594000000000001</v>
      </c>
      <c r="F39" s="56">
        <v>56.356999999999999</v>
      </c>
      <c r="G39" s="67">
        <v>47.3</v>
      </c>
      <c r="H39" s="37">
        <v>47.3</v>
      </c>
      <c r="I39" s="56">
        <v>122.624</v>
      </c>
      <c r="J39" s="56">
        <v>145</v>
      </c>
      <c r="K39" s="56">
        <v>153.08597980553424</v>
      </c>
      <c r="L39" s="56">
        <v>220.761</v>
      </c>
      <c r="M39" s="37">
        <v>209.875</v>
      </c>
      <c r="N39" s="56">
        <v>80.424999999999997</v>
      </c>
      <c r="O39" s="56">
        <v>71.009</v>
      </c>
      <c r="P39" s="56">
        <v>66</v>
      </c>
      <c r="Q39" s="56">
        <v>54</v>
      </c>
      <c r="R39" s="37">
        <v>54</v>
      </c>
      <c r="S39" s="56">
        <v>121.84399999999999</v>
      </c>
      <c r="T39" s="56">
        <v>64.408000000000001</v>
      </c>
      <c r="U39" s="56">
        <v>96.785287053988228</v>
      </c>
      <c r="V39" s="56">
        <v>75.822000000000003</v>
      </c>
      <c r="W39" s="37">
        <v>75.822000000000003</v>
      </c>
      <c r="X39" s="56">
        <v>118.783</v>
      </c>
      <c r="Y39" s="56">
        <v>79.06</v>
      </c>
      <c r="Z39" s="56">
        <v>72.495000000000005</v>
      </c>
      <c r="AA39" s="56">
        <v>86.733000000000004</v>
      </c>
      <c r="AB39" s="37">
        <v>86.733000000000004</v>
      </c>
      <c r="AC39" s="56">
        <v>214.93</v>
      </c>
      <c r="AD39" s="56">
        <v>103.233</v>
      </c>
      <c r="AE39" s="56">
        <v>115.93</v>
      </c>
      <c r="AF39" s="56">
        <v>117.93899999999999</v>
      </c>
      <c r="AG39" s="37">
        <v>117.93899999999999</v>
      </c>
      <c r="AH39" s="56">
        <v>315.36</v>
      </c>
      <c r="AI39" s="56">
        <v>231.33799999999999</v>
      </c>
      <c r="AJ39" s="56">
        <v>356.19499999999999</v>
      </c>
      <c r="AK39" s="56">
        <v>233.03800000000001</v>
      </c>
      <c r="AL39" s="37">
        <v>233.03800000000001</v>
      </c>
      <c r="AM39" s="56">
        <v>392.73899999999998</v>
      </c>
      <c r="AN39" s="56">
        <v>423.81900000000002</v>
      </c>
      <c r="AO39" s="56">
        <v>410.05599999999998</v>
      </c>
      <c r="AP39" s="56">
        <v>286.899</v>
      </c>
      <c r="AQ39" s="92">
        <v>286.899</v>
      </c>
      <c r="AR39" s="56">
        <v>240.536</v>
      </c>
      <c r="AS39" s="56">
        <v>303.37099999999998</v>
      </c>
      <c r="AT39" s="56">
        <v>298.90100000000001</v>
      </c>
      <c r="AU39" s="56">
        <v>368.94200000000001</v>
      </c>
      <c r="AV39" s="92">
        <v>368.94200000000001</v>
      </c>
      <c r="AW39" s="56">
        <v>341.411</v>
      </c>
      <c r="AX39" s="56">
        <v>358.14499999999998</v>
      </c>
      <c r="AY39" s="56">
        <v>372.65600000000001</v>
      </c>
      <c r="AZ39" s="56"/>
      <c r="BA39" s="92">
        <v>372.65600000000001</v>
      </c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</row>
    <row r="40" spans="1:78" customFormat="1" ht="12.75" customHeight="1" x14ac:dyDescent="0.25">
      <c r="A40" s="46" t="s">
        <v>107</v>
      </c>
      <c r="B40" s="37">
        <v>139.941</v>
      </c>
      <c r="C40" s="37">
        <v>172.923</v>
      </c>
      <c r="D40" s="56">
        <v>178.90299999999999</v>
      </c>
      <c r="E40" s="56">
        <v>172.62100000000001</v>
      </c>
      <c r="F40" s="56">
        <v>170.00899999999999</v>
      </c>
      <c r="G40" s="67">
        <v>145.19999999999999</v>
      </c>
      <c r="H40" s="37">
        <v>145.19999999999999</v>
      </c>
      <c r="I40" s="56">
        <v>152.92699999999999</v>
      </c>
      <c r="J40" s="56">
        <v>160</v>
      </c>
      <c r="K40" s="56">
        <v>156.78393392999999</v>
      </c>
      <c r="L40" s="56">
        <v>182.13800000000001</v>
      </c>
      <c r="M40" s="37">
        <v>183</v>
      </c>
      <c r="N40" s="56">
        <v>177.124</v>
      </c>
      <c r="O40" s="56">
        <v>161.02199999999999</v>
      </c>
      <c r="P40" s="56">
        <v>181</v>
      </c>
      <c r="Q40" s="56">
        <v>146</v>
      </c>
      <c r="R40" s="37">
        <v>146</v>
      </c>
      <c r="S40" s="56">
        <v>154.94399999999999</v>
      </c>
      <c r="T40" s="56">
        <v>168.911</v>
      </c>
      <c r="U40" s="56">
        <v>178.21228992000002</v>
      </c>
      <c r="V40" s="56">
        <v>177.77600000000001</v>
      </c>
      <c r="W40" s="37">
        <v>177.77600000000001</v>
      </c>
      <c r="X40" s="56">
        <v>170.90199999999999</v>
      </c>
      <c r="Y40" s="56">
        <v>121.687</v>
      </c>
      <c r="Z40" s="56">
        <v>84.706000000000003</v>
      </c>
      <c r="AA40" s="56">
        <v>102.84099999999999</v>
      </c>
      <c r="AB40" s="37">
        <v>102.84099999999999</v>
      </c>
      <c r="AC40" s="56">
        <v>121.042</v>
      </c>
      <c r="AD40" s="56">
        <v>116.505</v>
      </c>
      <c r="AE40" s="56">
        <v>114.898</v>
      </c>
      <c r="AF40" s="56">
        <v>111.562</v>
      </c>
      <c r="AG40" s="37">
        <v>111.562</v>
      </c>
      <c r="AH40" s="56">
        <v>96.123000000000005</v>
      </c>
      <c r="AI40" s="56">
        <v>44.765999999999998</v>
      </c>
      <c r="AJ40" s="56">
        <v>53.344000000000001</v>
      </c>
      <c r="AK40" s="56">
        <v>27.331</v>
      </c>
      <c r="AL40" s="37">
        <v>27.331</v>
      </c>
      <c r="AM40" s="56">
        <v>32.343000000000004</v>
      </c>
      <c r="AN40" s="56">
        <v>23.832000000000001</v>
      </c>
      <c r="AO40" s="56">
        <v>26.756</v>
      </c>
      <c r="AP40" s="56">
        <v>28.257000000000001</v>
      </c>
      <c r="AQ40" s="92">
        <v>28.257000000000001</v>
      </c>
      <c r="AR40" s="56">
        <v>53.640999999999998</v>
      </c>
      <c r="AS40" s="56">
        <v>48.869</v>
      </c>
      <c r="AT40" s="56">
        <v>46.921999999999997</v>
      </c>
      <c r="AU40" s="56">
        <v>56.720999999999997</v>
      </c>
      <c r="AV40" s="92">
        <v>56.720999999999997</v>
      </c>
      <c r="AW40" s="56">
        <v>26.963000000000001</v>
      </c>
      <c r="AX40" s="56">
        <v>62.587000000000003</v>
      </c>
      <c r="AY40" s="56">
        <v>65.625</v>
      </c>
      <c r="AZ40" s="56"/>
      <c r="BA40" s="92">
        <v>65.625</v>
      </c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</row>
    <row r="41" spans="1:78" customFormat="1" ht="12.75" customHeight="1" x14ac:dyDescent="0.25">
      <c r="A41" s="46" t="s">
        <v>108</v>
      </c>
      <c r="B41" s="37" t="s">
        <v>80</v>
      </c>
      <c r="C41" s="37" t="s">
        <v>80</v>
      </c>
      <c r="D41" s="56" t="s">
        <v>80</v>
      </c>
      <c r="E41" s="56" t="s">
        <v>80</v>
      </c>
      <c r="F41" s="56" t="s">
        <v>80</v>
      </c>
      <c r="G41" s="56" t="s">
        <v>80</v>
      </c>
      <c r="H41" s="37" t="s">
        <v>80</v>
      </c>
      <c r="I41" s="56" t="s">
        <v>80</v>
      </c>
      <c r="J41" s="56" t="s">
        <v>80</v>
      </c>
      <c r="K41" s="56" t="s">
        <v>80</v>
      </c>
      <c r="L41" s="56" t="s">
        <v>80</v>
      </c>
      <c r="M41" s="37" t="s">
        <v>80</v>
      </c>
      <c r="N41" s="56" t="s">
        <v>80</v>
      </c>
      <c r="O41" s="56" t="s">
        <v>80</v>
      </c>
      <c r="P41" s="56" t="s">
        <v>80</v>
      </c>
      <c r="Q41" s="56" t="s">
        <v>80</v>
      </c>
      <c r="R41" s="37" t="s">
        <v>80</v>
      </c>
      <c r="S41" s="56" t="s">
        <v>80</v>
      </c>
      <c r="T41" s="56" t="s">
        <v>80</v>
      </c>
      <c r="U41" s="56" t="s">
        <v>80</v>
      </c>
      <c r="V41" s="56" t="s">
        <v>80</v>
      </c>
      <c r="W41" s="37" t="s">
        <v>80</v>
      </c>
      <c r="X41" s="56" t="s">
        <v>80</v>
      </c>
      <c r="Y41" s="56" t="s">
        <v>80</v>
      </c>
      <c r="Z41" s="56" t="s">
        <v>80</v>
      </c>
      <c r="AA41" s="56" t="s">
        <v>80</v>
      </c>
      <c r="AB41" s="37" t="s">
        <v>80</v>
      </c>
      <c r="AC41" s="56" t="s">
        <v>80</v>
      </c>
      <c r="AD41" s="56" t="s">
        <v>80</v>
      </c>
      <c r="AE41" s="56" t="s">
        <v>80</v>
      </c>
      <c r="AF41" s="56" t="s">
        <v>80</v>
      </c>
      <c r="AG41" s="37" t="s">
        <v>80</v>
      </c>
      <c r="AH41" s="56">
        <v>13146.65</v>
      </c>
      <c r="AI41" s="56">
        <v>12937.709000000001</v>
      </c>
      <c r="AJ41" s="56">
        <v>13264.602999999999</v>
      </c>
      <c r="AK41" s="56">
        <v>8194.5110000000004</v>
      </c>
      <c r="AL41" s="37">
        <v>8194.5110000000004</v>
      </c>
      <c r="AM41" s="56">
        <v>8596.7630000000008</v>
      </c>
      <c r="AN41" s="56">
        <v>6580.1779999999999</v>
      </c>
      <c r="AO41" s="56">
        <v>7092.0649999999996</v>
      </c>
      <c r="AP41" s="56">
        <v>6894.7719999999999</v>
      </c>
      <c r="AQ41" s="92">
        <v>6894.7719999999999</v>
      </c>
      <c r="AR41" s="56">
        <v>6131.616</v>
      </c>
      <c r="AS41" s="56">
        <v>5992.9309999999996</v>
      </c>
      <c r="AT41" s="56">
        <v>5621.1509999999998</v>
      </c>
      <c r="AU41" s="56">
        <v>6179.5860000000002</v>
      </c>
      <c r="AV41" s="92">
        <v>6179.5860000000002</v>
      </c>
      <c r="AW41" s="56">
        <v>6229.8519999999999</v>
      </c>
      <c r="AX41" s="56">
        <v>6425.0309999999999</v>
      </c>
      <c r="AY41" s="56">
        <v>5823.2150000000001</v>
      </c>
      <c r="AZ41" s="56"/>
      <c r="BA41" s="92">
        <v>5823.2150000000001</v>
      </c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</row>
    <row r="42" spans="1:78" customFormat="1" ht="13.5" hidden="1" x14ac:dyDescent="0.25">
      <c r="A42" s="51" t="s">
        <v>109</v>
      </c>
      <c r="B42" s="37" t="s">
        <v>80</v>
      </c>
      <c r="C42" s="37" t="s">
        <v>80</v>
      </c>
      <c r="D42" s="56" t="s">
        <v>80</v>
      </c>
      <c r="E42" s="56" t="s">
        <v>80</v>
      </c>
      <c r="F42" s="56" t="s">
        <v>80</v>
      </c>
      <c r="G42" s="56" t="s">
        <v>80</v>
      </c>
      <c r="H42" s="37" t="s">
        <v>80</v>
      </c>
      <c r="I42" s="56" t="s">
        <v>80</v>
      </c>
      <c r="J42" s="56" t="s">
        <v>80</v>
      </c>
      <c r="K42" s="56" t="s">
        <v>80</v>
      </c>
      <c r="L42" s="56" t="s">
        <v>80</v>
      </c>
      <c r="M42" s="37" t="s">
        <v>80</v>
      </c>
      <c r="N42" s="56" t="s">
        <v>80</v>
      </c>
      <c r="O42" s="56" t="s">
        <v>80</v>
      </c>
      <c r="P42" s="56" t="s">
        <v>80</v>
      </c>
      <c r="Q42" s="56" t="s">
        <v>80</v>
      </c>
      <c r="R42" s="37" t="s">
        <v>80</v>
      </c>
      <c r="S42" s="56" t="s">
        <v>80</v>
      </c>
      <c r="T42" s="56" t="s">
        <v>80</v>
      </c>
      <c r="U42" s="56" t="s">
        <v>80</v>
      </c>
      <c r="V42" s="56" t="s">
        <v>80</v>
      </c>
      <c r="W42" s="37" t="s">
        <v>80</v>
      </c>
      <c r="X42" s="56" t="s">
        <v>80</v>
      </c>
      <c r="Y42" s="56" t="s">
        <v>80</v>
      </c>
      <c r="Z42" s="56" t="s">
        <v>80</v>
      </c>
      <c r="AA42" s="56" t="s">
        <v>80</v>
      </c>
      <c r="AB42" s="37" t="s">
        <v>80</v>
      </c>
      <c r="AC42" s="56" t="s">
        <v>80</v>
      </c>
      <c r="AD42" s="56" t="s">
        <v>80</v>
      </c>
      <c r="AE42" s="56" t="s">
        <v>80</v>
      </c>
      <c r="AF42" s="56" t="s">
        <v>80</v>
      </c>
      <c r="AG42" s="37" t="s">
        <v>80</v>
      </c>
      <c r="AH42" s="56" t="s">
        <v>80</v>
      </c>
      <c r="AI42" s="56" t="s">
        <v>80</v>
      </c>
      <c r="AJ42" s="56" t="s">
        <v>80</v>
      </c>
      <c r="AK42" s="56" t="s">
        <v>80</v>
      </c>
      <c r="AL42" s="37" t="s">
        <v>80</v>
      </c>
      <c r="AM42" s="56" t="s">
        <v>80</v>
      </c>
      <c r="AN42" s="56" t="s">
        <v>80</v>
      </c>
      <c r="AO42" s="56" t="s">
        <v>80</v>
      </c>
      <c r="AP42" s="56"/>
      <c r="AQ42" s="92" t="s">
        <v>80</v>
      </c>
      <c r="AR42" s="56"/>
      <c r="AS42" s="56"/>
      <c r="AT42" s="56"/>
      <c r="AU42" s="56"/>
      <c r="AV42" s="92"/>
      <c r="AW42" s="56"/>
      <c r="AX42" s="56"/>
      <c r="AY42" s="56"/>
      <c r="AZ42" s="56"/>
      <c r="BA42" s="92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</row>
    <row r="43" spans="1:78" customFormat="1" ht="12.75" customHeight="1" x14ac:dyDescent="0.25">
      <c r="A43" s="52" t="s">
        <v>110</v>
      </c>
      <c r="B43" s="39">
        <v>715.40499999999997</v>
      </c>
      <c r="C43" s="39">
        <v>634.72</v>
      </c>
      <c r="D43" s="68">
        <v>683.327</v>
      </c>
      <c r="E43" s="68">
        <v>707.64400000000001</v>
      </c>
      <c r="F43" s="68">
        <v>790.24599999999998</v>
      </c>
      <c r="G43" s="68">
        <v>890.39999999999986</v>
      </c>
      <c r="H43" s="39">
        <v>890.39999999999986</v>
      </c>
      <c r="I43" s="68">
        <v>1072.037</v>
      </c>
      <c r="J43" s="68">
        <v>1179.337</v>
      </c>
      <c r="K43" s="68">
        <v>1214.7708611444632</v>
      </c>
      <c r="L43" s="68">
        <v>1320.6849999999999</v>
      </c>
      <c r="M43" s="39">
        <v>1313.5729999999999</v>
      </c>
      <c r="N43" s="68">
        <v>1135.5849999999998</v>
      </c>
      <c r="O43" s="68">
        <v>1064.8980000000001</v>
      </c>
      <c r="P43" s="68">
        <v>1122</v>
      </c>
      <c r="Q43" s="68">
        <v>1122</v>
      </c>
      <c r="R43" s="39">
        <v>1122</v>
      </c>
      <c r="S43" s="68">
        <v>1160.135</v>
      </c>
      <c r="T43" s="68">
        <v>1192.68</v>
      </c>
      <c r="U43" s="68">
        <v>1206.4898343584748</v>
      </c>
      <c r="V43" s="68">
        <v>1458.07</v>
      </c>
      <c r="W43" s="39">
        <v>1458.07</v>
      </c>
      <c r="X43" s="68">
        <v>1594.8049999999998</v>
      </c>
      <c r="Y43" s="68">
        <v>1793.4139999999998</v>
      </c>
      <c r="Z43" s="68">
        <v>1790.1359999999997</v>
      </c>
      <c r="AA43" s="68">
        <v>1977.2669999999996</v>
      </c>
      <c r="AB43" s="39">
        <v>1977.2669999999996</v>
      </c>
      <c r="AC43" s="68">
        <v>2116.62</v>
      </c>
      <c r="AD43" s="68">
        <v>2124.1869999999999</v>
      </c>
      <c r="AE43" s="68">
        <v>2142.7280000000001</v>
      </c>
      <c r="AF43" s="68">
        <v>2253.1</v>
      </c>
      <c r="AG43" s="39">
        <v>2253.1</v>
      </c>
      <c r="AH43" s="68">
        <v>15528.972</v>
      </c>
      <c r="AI43" s="68">
        <v>15144.84</v>
      </c>
      <c r="AJ43" s="68">
        <v>16028.504999999999</v>
      </c>
      <c r="AK43" s="68">
        <v>10903.655000000001</v>
      </c>
      <c r="AL43" s="39">
        <v>10903.655000000001</v>
      </c>
      <c r="AM43" s="68">
        <f>SUM(AM37:AM42)</f>
        <v>11377.204000000002</v>
      </c>
      <c r="AN43" s="68">
        <f>SUM(AN37:AN42)</f>
        <v>9260.6309999999994</v>
      </c>
      <c r="AO43" s="68">
        <v>9673.7860000000001</v>
      </c>
      <c r="AP43" s="68">
        <v>9363.2089999999989</v>
      </c>
      <c r="AQ43" s="96">
        <v>9363.2089999999989</v>
      </c>
      <c r="AR43" s="68">
        <v>8501.5889999999999</v>
      </c>
      <c r="AS43" s="68">
        <v>8443.7250000000004</v>
      </c>
      <c r="AT43" s="68">
        <v>8000.7049999999999</v>
      </c>
      <c r="AU43" s="68">
        <v>8728.8829999999998</v>
      </c>
      <c r="AV43" s="96">
        <v>8728.8829999999998</v>
      </c>
      <c r="AW43" s="68">
        <v>8764.9079999999994</v>
      </c>
      <c r="AX43" s="68">
        <v>8988.3209999999999</v>
      </c>
      <c r="AY43" s="68">
        <v>8548.7800000000007</v>
      </c>
      <c r="AZ43" s="68"/>
      <c r="BA43" s="96">
        <v>8548.7800000000007</v>
      </c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</row>
    <row r="44" spans="1:78" customFormat="1" ht="12.75" customHeight="1" x14ac:dyDescent="0.25">
      <c r="A44" s="46" t="s">
        <v>111</v>
      </c>
      <c r="B44" s="37">
        <v>1373.4860000000001</v>
      </c>
      <c r="C44" s="37">
        <v>1137.2629999999999</v>
      </c>
      <c r="D44" s="56">
        <v>1236.43</v>
      </c>
      <c r="E44" s="56">
        <v>1416.1959999999999</v>
      </c>
      <c r="F44" s="56">
        <v>1648.393</v>
      </c>
      <c r="G44" s="67">
        <v>1596.3</v>
      </c>
      <c r="H44" s="37">
        <v>1596.3</v>
      </c>
      <c r="I44" s="56">
        <v>1882.0039999999999</v>
      </c>
      <c r="J44" s="56">
        <v>2347.596</v>
      </c>
      <c r="K44" s="56">
        <v>2636.4736582453666</v>
      </c>
      <c r="L44" s="56">
        <v>2982.029</v>
      </c>
      <c r="M44" s="37">
        <v>3005.306</v>
      </c>
      <c r="N44" s="56">
        <v>2752.2069999999999</v>
      </c>
      <c r="O44" s="56">
        <v>2347.1480000000001</v>
      </c>
      <c r="P44" s="56">
        <v>2448</v>
      </c>
      <c r="Q44" s="56">
        <v>2597</v>
      </c>
      <c r="R44" s="37">
        <v>2597</v>
      </c>
      <c r="S44" s="56">
        <v>2752.2049999999999</v>
      </c>
      <c r="T44" s="56">
        <v>2711.549</v>
      </c>
      <c r="U44" s="56">
        <v>2288.3576069095661</v>
      </c>
      <c r="V44" s="56">
        <v>2258.3649999999998</v>
      </c>
      <c r="W44" s="37">
        <v>2258.3649999999998</v>
      </c>
      <c r="X44" s="56">
        <v>2445.9430000000002</v>
      </c>
      <c r="Y44" s="56">
        <v>3031.15</v>
      </c>
      <c r="Z44" s="56">
        <v>2634.415</v>
      </c>
      <c r="AA44" s="56">
        <v>2785.3020000000001</v>
      </c>
      <c r="AB44" s="37">
        <v>2785.3020000000001</v>
      </c>
      <c r="AC44" s="56">
        <v>2575.8560000000002</v>
      </c>
      <c r="AD44" s="56">
        <v>3127.0219999999999</v>
      </c>
      <c r="AE44" s="56">
        <v>3283.5889999999999</v>
      </c>
      <c r="AF44" s="56">
        <v>3735.5680000000002</v>
      </c>
      <c r="AG44" s="37">
        <v>3735.5680000000002</v>
      </c>
      <c r="AH44" s="56">
        <v>3951.056</v>
      </c>
      <c r="AI44" s="56">
        <v>4999.7190000000001</v>
      </c>
      <c r="AJ44" s="56">
        <v>5591.0590000000002</v>
      </c>
      <c r="AK44" s="56">
        <v>5037.0919999999996</v>
      </c>
      <c r="AL44" s="37">
        <v>5037.0919999999996</v>
      </c>
      <c r="AM44" s="56">
        <v>4984.2749999999996</v>
      </c>
      <c r="AN44" s="56">
        <v>5865.3850000000002</v>
      </c>
      <c r="AO44" s="56">
        <v>6807.3220000000001</v>
      </c>
      <c r="AP44" s="56">
        <v>7432.192</v>
      </c>
      <c r="AQ44" s="92">
        <v>7432.192</v>
      </c>
      <c r="AR44" s="56">
        <v>8205.8690000000006</v>
      </c>
      <c r="AS44" s="56">
        <v>8687.8829999999998</v>
      </c>
      <c r="AT44" s="56">
        <v>8392.0380000000005</v>
      </c>
      <c r="AU44" s="56">
        <v>7739.05</v>
      </c>
      <c r="AV44" s="92">
        <v>7739.05</v>
      </c>
      <c r="AW44" s="56">
        <v>9270.7440000000006</v>
      </c>
      <c r="AX44" s="56">
        <v>10366.656000000001</v>
      </c>
      <c r="AY44" s="56">
        <v>9851.3459999999995</v>
      </c>
      <c r="AZ44" s="56"/>
      <c r="BA44" s="92">
        <v>9851.3459999999995</v>
      </c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</row>
    <row r="45" spans="1:78" customFormat="1" ht="12.75" customHeight="1" x14ac:dyDescent="0.25">
      <c r="A45" s="46" t="s">
        <v>112</v>
      </c>
      <c r="B45" s="37">
        <v>276.61500000000001</v>
      </c>
      <c r="C45" s="37">
        <v>294.12</v>
      </c>
      <c r="D45" s="56">
        <v>260.36500000000001</v>
      </c>
      <c r="E45" s="56">
        <v>322.58300000000003</v>
      </c>
      <c r="F45" s="56">
        <v>482.53500000000003</v>
      </c>
      <c r="G45" s="67">
        <v>538.70000000000005</v>
      </c>
      <c r="H45" s="37">
        <v>538.70000000000005</v>
      </c>
      <c r="I45" s="56">
        <v>749.25699999999995</v>
      </c>
      <c r="J45" s="56">
        <v>655.74</v>
      </c>
      <c r="K45" s="56">
        <v>766.47710026259961</v>
      </c>
      <c r="L45" s="56">
        <v>887.92400000000009</v>
      </c>
      <c r="M45" s="37">
        <v>688.02</v>
      </c>
      <c r="N45" s="56">
        <v>653.91200000000003</v>
      </c>
      <c r="O45" s="56">
        <v>561.22699999999998</v>
      </c>
      <c r="P45" s="56">
        <v>747</v>
      </c>
      <c r="Q45" s="56">
        <v>735</v>
      </c>
      <c r="R45" s="37">
        <v>735</v>
      </c>
      <c r="S45" s="56">
        <v>695.62199999999996</v>
      </c>
      <c r="T45" s="56">
        <v>560.38300000000004</v>
      </c>
      <c r="U45" s="56">
        <v>786.10654553591144</v>
      </c>
      <c r="V45" s="56">
        <v>601.13199999999995</v>
      </c>
      <c r="W45" s="37">
        <v>601.13199999999995</v>
      </c>
      <c r="X45" s="56">
        <v>707.59100000000001</v>
      </c>
      <c r="Y45" s="56">
        <v>582.14300000000003</v>
      </c>
      <c r="Z45" s="56">
        <v>682.03399999999999</v>
      </c>
      <c r="AA45" s="56">
        <v>641.096</v>
      </c>
      <c r="AB45" s="37">
        <v>641.096</v>
      </c>
      <c r="AC45" s="56">
        <v>925.46400000000006</v>
      </c>
      <c r="AD45" s="56">
        <v>604.63499999999999</v>
      </c>
      <c r="AE45" s="56">
        <v>897.024</v>
      </c>
      <c r="AF45" s="56">
        <v>818.28499999999997</v>
      </c>
      <c r="AG45" s="37">
        <v>818.28499999999997</v>
      </c>
      <c r="AH45" s="56">
        <v>791.66499999999996</v>
      </c>
      <c r="AI45" s="56">
        <v>565.06899999999996</v>
      </c>
      <c r="AJ45" s="56">
        <v>836.86699999999996</v>
      </c>
      <c r="AK45" s="56">
        <v>875.42599999999993</v>
      </c>
      <c r="AL45" s="37">
        <v>875.42599999999993</v>
      </c>
      <c r="AM45" s="56">
        <v>900.69099999999992</v>
      </c>
      <c r="AN45" s="56">
        <v>919.52799999999991</v>
      </c>
      <c r="AO45" s="56">
        <v>860.17500000000007</v>
      </c>
      <c r="AP45" s="56">
        <v>912.34299999999996</v>
      </c>
      <c r="AQ45" s="92">
        <v>912.34299999999996</v>
      </c>
      <c r="AR45" s="56">
        <v>734.74599999999998</v>
      </c>
      <c r="AS45" s="56">
        <v>645.23900000000003</v>
      </c>
      <c r="AT45" s="56">
        <v>711.19899999999996</v>
      </c>
      <c r="AU45" s="56">
        <v>629.87300000000005</v>
      </c>
      <c r="AV45" s="92">
        <v>629.87300000000005</v>
      </c>
      <c r="AW45" s="56">
        <v>763.47299999999996</v>
      </c>
      <c r="AX45" s="56">
        <v>1037.2260000000001</v>
      </c>
      <c r="AY45" s="56">
        <v>862.03099999999995</v>
      </c>
      <c r="AZ45" s="56"/>
      <c r="BA45" s="92">
        <v>862.03099999999995</v>
      </c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</row>
    <row r="46" spans="1:78" customFormat="1" ht="12.75" customHeight="1" x14ac:dyDescent="0.25">
      <c r="A46" s="46" t="s">
        <v>109</v>
      </c>
      <c r="B46" s="37" t="s">
        <v>80</v>
      </c>
      <c r="C46" s="37" t="s">
        <v>80</v>
      </c>
      <c r="D46" s="56" t="s">
        <v>80</v>
      </c>
      <c r="E46" s="56">
        <v>35.113</v>
      </c>
      <c r="F46" s="56">
        <v>24.648</v>
      </c>
      <c r="G46" s="67">
        <v>9.5</v>
      </c>
      <c r="H46" s="37">
        <v>9.5</v>
      </c>
      <c r="I46" s="56" t="s">
        <v>80</v>
      </c>
      <c r="J46" s="56" t="s">
        <v>80</v>
      </c>
      <c r="K46" s="56">
        <v>173.38859194500046</v>
      </c>
      <c r="L46" s="56">
        <v>1111.566</v>
      </c>
      <c r="M46" s="37">
        <v>1111.566</v>
      </c>
      <c r="N46" s="56">
        <v>40.438000000000002</v>
      </c>
      <c r="O46" s="56">
        <v>10.63</v>
      </c>
      <c r="P46" s="56">
        <v>55</v>
      </c>
      <c r="Q46" s="56">
        <v>152</v>
      </c>
      <c r="R46" s="37">
        <v>152</v>
      </c>
      <c r="S46" s="56" t="s">
        <v>80</v>
      </c>
      <c r="T46" s="56">
        <v>40.235999999999997</v>
      </c>
      <c r="U46" s="56" t="s">
        <v>80</v>
      </c>
      <c r="V46" s="56" t="s">
        <v>80</v>
      </c>
      <c r="W46" s="37" t="s">
        <v>80</v>
      </c>
      <c r="X46" s="56" t="s">
        <v>80</v>
      </c>
      <c r="Y46" s="56">
        <v>24.132000000000001</v>
      </c>
      <c r="Z46" s="56">
        <v>2.2080000000000002</v>
      </c>
      <c r="AA46" s="56" t="s">
        <v>80</v>
      </c>
      <c r="AB46" s="37" t="s">
        <v>80</v>
      </c>
      <c r="AC46" s="56">
        <v>2.6019999999999999</v>
      </c>
      <c r="AD46" s="56">
        <v>45.523000000000003</v>
      </c>
      <c r="AE46" s="56">
        <v>21.152000000000001</v>
      </c>
      <c r="AF46" s="56">
        <v>36.893000000000001</v>
      </c>
      <c r="AG46" s="37">
        <v>36.893000000000001</v>
      </c>
      <c r="AH46" s="56" t="s">
        <v>80</v>
      </c>
      <c r="AI46" s="56" t="s">
        <v>80</v>
      </c>
      <c r="AJ46" s="56" t="s">
        <v>80</v>
      </c>
      <c r="AK46" s="56" t="s">
        <v>80</v>
      </c>
      <c r="AL46" s="37" t="s">
        <v>80</v>
      </c>
      <c r="AM46" s="56">
        <v>48.877000000000002</v>
      </c>
      <c r="AN46" s="56" t="s">
        <v>80</v>
      </c>
      <c r="AO46" s="56">
        <v>19.34</v>
      </c>
      <c r="AP46" s="56" t="s">
        <v>80</v>
      </c>
      <c r="AQ46" s="92" t="s">
        <v>80</v>
      </c>
      <c r="AR46" s="56">
        <v>26.824000000000002</v>
      </c>
      <c r="AS46" s="56" t="s">
        <v>80</v>
      </c>
      <c r="AT46" s="56" t="s">
        <v>80</v>
      </c>
      <c r="AU46" s="56">
        <v>4.609</v>
      </c>
      <c r="AV46" s="92">
        <v>4.609</v>
      </c>
      <c r="AW46" s="56">
        <v>8.8460000000000001</v>
      </c>
      <c r="AX46" s="56" t="s">
        <v>80</v>
      </c>
      <c r="AY46" s="56" t="s">
        <v>80</v>
      </c>
      <c r="AZ46" s="56"/>
      <c r="BA46" s="92" t="s">
        <v>80</v>
      </c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</row>
    <row r="47" spans="1:78" customFormat="1" ht="12.75" customHeight="1" x14ac:dyDescent="0.25">
      <c r="A47" s="46" t="s">
        <v>113</v>
      </c>
      <c r="B47" s="37">
        <v>119.40600000000001</v>
      </c>
      <c r="C47" s="37">
        <v>390.06900000000002</v>
      </c>
      <c r="D47" s="56">
        <v>223.06800000000001</v>
      </c>
      <c r="E47" s="56">
        <v>393.286</v>
      </c>
      <c r="F47" s="56">
        <v>213.84800000000001</v>
      </c>
      <c r="G47" s="67">
        <v>259.44400000000002</v>
      </c>
      <c r="H47" s="37">
        <v>259.44400000000002</v>
      </c>
      <c r="I47" s="56">
        <v>286.90600000000001</v>
      </c>
      <c r="J47" s="56">
        <v>179.24600000000001</v>
      </c>
      <c r="K47" s="56">
        <v>108.91594304173799</v>
      </c>
      <c r="L47" s="56">
        <v>240.16300000000001</v>
      </c>
      <c r="M47" s="37">
        <v>240.05699999999999</v>
      </c>
      <c r="N47" s="56">
        <v>686.572</v>
      </c>
      <c r="O47" s="56">
        <v>251.06100000000001</v>
      </c>
      <c r="P47" s="56">
        <v>164</v>
      </c>
      <c r="Q47" s="56">
        <v>387</v>
      </c>
      <c r="R47" s="37">
        <v>387</v>
      </c>
      <c r="S47" s="56">
        <v>115.634</v>
      </c>
      <c r="T47" s="56">
        <v>355.15300000000002</v>
      </c>
      <c r="U47" s="56">
        <v>320.29837525223508</v>
      </c>
      <c r="V47" s="56">
        <v>573.726</v>
      </c>
      <c r="W47" s="37">
        <v>573.726</v>
      </c>
      <c r="X47" s="56">
        <v>64.563000000000002</v>
      </c>
      <c r="Y47" s="56">
        <v>238.16200000000001</v>
      </c>
      <c r="Z47" s="56">
        <v>603.41200000000003</v>
      </c>
      <c r="AA47" s="56">
        <v>702.87300000000005</v>
      </c>
      <c r="AB47" s="37">
        <v>702.87300000000005</v>
      </c>
      <c r="AC47" s="56">
        <v>233.08</v>
      </c>
      <c r="AD47" s="56">
        <v>389.52100000000002</v>
      </c>
      <c r="AE47" s="56">
        <v>981.23800000000006</v>
      </c>
      <c r="AF47" s="56">
        <v>552.31799999999998</v>
      </c>
      <c r="AG47" s="37">
        <v>552.31799999999998</v>
      </c>
      <c r="AH47" s="56">
        <v>297.87700000000001</v>
      </c>
      <c r="AI47" s="56">
        <v>260.50700000000001</v>
      </c>
      <c r="AJ47" s="56">
        <v>743.93600000000004</v>
      </c>
      <c r="AK47" s="56">
        <v>683.77700000000004</v>
      </c>
      <c r="AL47" s="37">
        <v>683.77700000000004</v>
      </c>
      <c r="AM47" s="56">
        <v>1081.6679999999999</v>
      </c>
      <c r="AN47" s="56">
        <v>643</v>
      </c>
      <c r="AO47" s="56">
        <v>3566.6660000000002</v>
      </c>
      <c r="AP47" s="56">
        <v>4348.384</v>
      </c>
      <c r="AQ47" s="92">
        <v>4348.384</v>
      </c>
      <c r="AR47" s="56">
        <v>3958.5050000000001</v>
      </c>
      <c r="AS47" s="56">
        <v>2980.355</v>
      </c>
      <c r="AT47" s="56">
        <v>5194.4920000000002</v>
      </c>
      <c r="AU47" s="56">
        <v>5190.3630000000003</v>
      </c>
      <c r="AV47" s="92">
        <v>5190.3630000000003</v>
      </c>
      <c r="AW47" s="56">
        <v>3975.9189999999999</v>
      </c>
      <c r="AX47" s="56">
        <v>3395.855</v>
      </c>
      <c r="AY47" s="56">
        <v>7671.1530000000002</v>
      </c>
      <c r="AZ47" s="56"/>
      <c r="BA47" s="92">
        <v>7671.1530000000002</v>
      </c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</row>
    <row r="48" spans="1:78" customFormat="1" ht="12.75" customHeight="1" x14ac:dyDescent="0.25">
      <c r="A48" s="51" t="s">
        <v>114</v>
      </c>
      <c r="B48" s="37">
        <v>73.007000000000005</v>
      </c>
      <c r="C48" s="37">
        <v>480.59199999999998</v>
      </c>
      <c r="D48" s="56">
        <v>557.64200000000005</v>
      </c>
      <c r="E48" s="56" t="s">
        <v>80</v>
      </c>
      <c r="F48" s="56" t="s">
        <v>80</v>
      </c>
      <c r="G48" s="67" t="s">
        <v>80</v>
      </c>
      <c r="H48" s="41" t="s">
        <v>80</v>
      </c>
      <c r="I48" s="57" t="s">
        <v>80</v>
      </c>
      <c r="J48" s="57" t="s">
        <v>80</v>
      </c>
      <c r="K48" s="57" t="s">
        <v>80</v>
      </c>
      <c r="L48" s="57" t="s">
        <v>80</v>
      </c>
      <c r="M48" s="41" t="s">
        <v>80</v>
      </c>
      <c r="N48" s="57" t="s">
        <v>80</v>
      </c>
      <c r="O48" s="57" t="s">
        <v>80</v>
      </c>
      <c r="P48" s="57" t="s">
        <v>80</v>
      </c>
      <c r="Q48" s="57" t="s">
        <v>80</v>
      </c>
      <c r="R48" s="41" t="s">
        <v>80</v>
      </c>
      <c r="S48" s="57" t="s">
        <v>80</v>
      </c>
      <c r="T48" s="57" t="s">
        <v>80</v>
      </c>
      <c r="U48" s="57" t="s">
        <v>80</v>
      </c>
      <c r="V48" s="57" t="s">
        <v>80</v>
      </c>
      <c r="W48" s="41" t="s">
        <v>80</v>
      </c>
      <c r="X48" s="57" t="s">
        <v>80</v>
      </c>
      <c r="Y48" s="57" t="s">
        <v>80</v>
      </c>
      <c r="Z48" s="57" t="s">
        <v>80</v>
      </c>
      <c r="AA48" s="57" t="s">
        <v>80</v>
      </c>
      <c r="AB48" s="41" t="s">
        <v>80</v>
      </c>
      <c r="AC48" s="57" t="s">
        <v>80</v>
      </c>
      <c r="AD48" s="57" t="s">
        <v>80</v>
      </c>
      <c r="AE48" s="57" t="s">
        <v>80</v>
      </c>
      <c r="AF48" s="57" t="s">
        <v>80</v>
      </c>
      <c r="AG48" s="41" t="s">
        <v>80</v>
      </c>
      <c r="AH48" s="57" t="s">
        <v>80</v>
      </c>
      <c r="AI48" s="57" t="s">
        <v>80</v>
      </c>
      <c r="AJ48" s="57" t="s">
        <v>80</v>
      </c>
      <c r="AK48" s="57" t="s">
        <v>80</v>
      </c>
      <c r="AL48" s="41" t="s">
        <v>80</v>
      </c>
      <c r="AM48" s="57" t="s">
        <v>80</v>
      </c>
      <c r="AN48" s="57" t="s">
        <v>80</v>
      </c>
      <c r="AO48" s="57" t="s">
        <v>80</v>
      </c>
      <c r="AP48" s="57" t="s">
        <v>80</v>
      </c>
      <c r="AQ48" s="93" t="s">
        <v>80</v>
      </c>
      <c r="AR48" s="57" t="s">
        <v>80</v>
      </c>
      <c r="AS48" s="57" t="s">
        <v>80</v>
      </c>
      <c r="AT48" s="57" t="s">
        <v>80</v>
      </c>
      <c r="AU48" s="57" t="s">
        <v>80</v>
      </c>
      <c r="AV48" s="93" t="s">
        <v>80</v>
      </c>
      <c r="AW48" s="57" t="s">
        <v>80</v>
      </c>
      <c r="AX48" s="57" t="s">
        <v>80</v>
      </c>
      <c r="AY48" s="57" t="s">
        <v>80</v>
      </c>
      <c r="AZ48" s="57"/>
      <c r="BA48" s="93" t="s">
        <v>80</v>
      </c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</row>
    <row r="49" spans="1:78" customFormat="1" ht="12.75" customHeight="1" x14ac:dyDescent="0.25">
      <c r="A49" s="53" t="s">
        <v>115</v>
      </c>
      <c r="B49" s="42">
        <v>1842.5140000000001</v>
      </c>
      <c r="C49" s="42">
        <v>2302.0439999999999</v>
      </c>
      <c r="D49" s="69">
        <v>2277.5050000000001</v>
      </c>
      <c r="E49" s="69">
        <v>2167.1779999999999</v>
      </c>
      <c r="F49" s="69">
        <v>2369.424</v>
      </c>
      <c r="G49" s="69">
        <v>2403.944</v>
      </c>
      <c r="H49" s="42">
        <v>2403.944</v>
      </c>
      <c r="I49" s="69">
        <v>2918.1669999999999</v>
      </c>
      <c r="J49" s="69">
        <v>3182.5820000000003</v>
      </c>
      <c r="K49" s="69">
        <v>3685.2552934947048</v>
      </c>
      <c r="L49" s="69">
        <v>5221.6820000000007</v>
      </c>
      <c r="M49" s="42">
        <v>5044.9489999999996</v>
      </c>
      <c r="N49" s="69">
        <v>4133.1289999999999</v>
      </c>
      <c r="O49" s="69">
        <v>3170.0660000000003</v>
      </c>
      <c r="P49" s="69">
        <v>3415</v>
      </c>
      <c r="Q49" s="69">
        <v>3871</v>
      </c>
      <c r="R49" s="42">
        <v>3871</v>
      </c>
      <c r="S49" s="69">
        <v>3563.4609999999998</v>
      </c>
      <c r="T49" s="69">
        <v>3667.3209999999999</v>
      </c>
      <c r="U49" s="69">
        <v>3394.7625276977124</v>
      </c>
      <c r="V49" s="69">
        <v>3433.223</v>
      </c>
      <c r="W49" s="42">
        <v>3433.223</v>
      </c>
      <c r="X49" s="69">
        <v>3218.0970000000002</v>
      </c>
      <c r="Y49" s="69">
        <v>3875.587</v>
      </c>
      <c r="Z49" s="69">
        <v>3922.0690000000004</v>
      </c>
      <c r="AA49" s="69">
        <v>4129.2710000000006</v>
      </c>
      <c r="AB49" s="42">
        <v>4129.2710000000006</v>
      </c>
      <c r="AC49" s="69">
        <v>3737.002</v>
      </c>
      <c r="AD49" s="69">
        <v>4166.701</v>
      </c>
      <c r="AE49" s="69">
        <v>5183.0030000000006</v>
      </c>
      <c r="AF49" s="69">
        <v>5143.0640000000003</v>
      </c>
      <c r="AG49" s="42">
        <v>5143.0640000000003</v>
      </c>
      <c r="AH49" s="69">
        <v>5040.598</v>
      </c>
      <c r="AI49" s="69">
        <v>5825.2950000000001</v>
      </c>
      <c r="AJ49" s="69">
        <v>7171.8620000000001</v>
      </c>
      <c r="AK49" s="69">
        <v>6596.2950000000001</v>
      </c>
      <c r="AL49" s="42">
        <v>6596.2950000000001</v>
      </c>
      <c r="AM49" s="69">
        <f>SUM(AM44:AM48)</f>
        <v>7015.5109999999995</v>
      </c>
      <c r="AN49" s="69">
        <f>SUM(AN44:AN48)</f>
        <v>7427.9130000000005</v>
      </c>
      <c r="AO49" s="69">
        <v>11253.503000000001</v>
      </c>
      <c r="AP49" s="69">
        <v>12692.919</v>
      </c>
      <c r="AQ49" s="99">
        <v>12692.919</v>
      </c>
      <c r="AR49" s="69">
        <v>12925.944</v>
      </c>
      <c r="AS49" s="69">
        <v>12313.476999999999</v>
      </c>
      <c r="AT49" s="69">
        <v>14297.729000000001</v>
      </c>
      <c r="AU49" s="69">
        <v>13563.895</v>
      </c>
      <c r="AV49" s="99">
        <v>13563.895</v>
      </c>
      <c r="AW49" s="69">
        <v>14018.982</v>
      </c>
      <c r="AX49" s="69">
        <v>14799.737000000001</v>
      </c>
      <c r="AY49" s="69">
        <v>18384.53</v>
      </c>
      <c r="AZ49" s="69"/>
      <c r="BA49" s="99">
        <v>14799.737000000001</v>
      </c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</row>
    <row r="50" spans="1:78" customFormat="1" ht="12.75" customHeight="1" x14ac:dyDescent="0.25">
      <c r="A50" s="50" t="s">
        <v>116</v>
      </c>
      <c r="B50" s="38">
        <v>2557.9189999999999</v>
      </c>
      <c r="C50" s="38">
        <v>2936.7640000000001</v>
      </c>
      <c r="D50" s="58">
        <v>2960.8320000000003</v>
      </c>
      <c r="E50" s="58">
        <v>2874.8220000000001</v>
      </c>
      <c r="F50" s="58">
        <v>3159.67</v>
      </c>
      <c r="G50" s="58">
        <v>3294.3440000000001</v>
      </c>
      <c r="H50" s="38">
        <v>3294.3440000000001</v>
      </c>
      <c r="I50" s="58">
        <v>3990.2039999999997</v>
      </c>
      <c r="J50" s="58">
        <v>4361.9189999999999</v>
      </c>
      <c r="K50" s="58">
        <v>4900.0261546391685</v>
      </c>
      <c r="L50" s="58">
        <v>6542.3670000000002</v>
      </c>
      <c r="M50" s="38">
        <v>6358.521999999999</v>
      </c>
      <c r="N50" s="58">
        <v>5268.7139999999999</v>
      </c>
      <c r="O50" s="58">
        <v>4234.9639999999999</v>
      </c>
      <c r="P50" s="58">
        <v>4537</v>
      </c>
      <c r="Q50" s="58">
        <v>4993</v>
      </c>
      <c r="R50" s="38">
        <v>4993</v>
      </c>
      <c r="S50" s="58">
        <v>4723.5959999999995</v>
      </c>
      <c r="T50" s="58">
        <v>4860.0010000000002</v>
      </c>
      <c r="U50" s="58">
        <v>4601.2523620561869</v>
      </c>
      <c r="V50" s="58">
        <v>4891.2929999999997</v>
      </c>
      <c r="W50" s="38">
        <v>4891.2929999999997</v>
      </c>
      <c r="X50" s="58">
        <v>4812.902</v>
      </c>
      <c r="Y50" s="58">
        <v>5669.0010000000002</v>
      </c>
      <c r="Z50" s="58">
        <v>5712.2049999999999</v>
      </c>
      <c r="AA50" s="58">
        <v>6106.5380000000005</v>
      </c>
      <c r="AB50" s="38">
        <v>6106.5380000000005</v>
      </c>
      <c r="AC50" s="58">
        <v>5853.6219999999994</v>
      </c>
      <c r="AD50" s="58">
        <v>6290.8879999999999</v>
      </c>
      <c r="AE50" s="58">
        <v>7325.7310000000007</v>
      </c>
      <c r="AF50" s="58">
        <v>7396.1640000000007</v>
      </c>
      <c r="AG50" s="38">
        <v>7396.1640000000007</v>
      </c>
      <c r="AH50" s="58">
        <v>20569.57</v>
      </c>
      <c r="AI50" s="58">
        <v>20970.135000000002</v>
      </c>
      <c r="AJ50" s="58">
        <v>23200.366999999998</v>
      </c>
      <c r="AK50" s="58">
        <v>17499.95</v>
      </c>
      <c r="AL50" s="38">
        <v>17499.95</v>
      </c>
      <c r="AM50" s="58">
        <f>+AM43+AM49</f>
        <v>18392.715</v>
      </c>
      <c r="AN50" s="58">
        <f>+AN43+AN49</f>
        <v>16688.544000000002</v>
      </c>
      <c r="AO50" s="58">
        <v>20927.289000000001</v>
      </c>
      <c r="AP50" s="58">
        <v>22056.127999999997</v>
      </c>
      <c r="AQ50" s="94">
        <v>22056.127999999997</v>
      </c>
      <c r="AR50" s="58">
        <v>21427.532999999999</v>
      </c>
      <c r="AS50" s="58">
        <v>20757.201999999997</v>
      </c>
      <c r="AT50" s="58">
        <v>22298.434000000001</v>
      </c>
      <c r="AU50" s="58">
        <v>22292.777999999998</v>
      </c>
      <c r="AV50" s="94">
        <v>22292.777999999998</v>
      </c>
      <c r="AW50" s="58">
        <v>22783.89</v>
      </c>
      <c r="AX50" s="58">
        <v>23788.058000000001</v>
      </c>
      <c r="AY50" s="58">
        <v>26933.309999999998</v>
      </c>
      <c r="AZ50" s="58"/>
      <c r="BA50" s="94">
        <v>23788.058000000001</v>
      </c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</row>
    <row r="51" spans="1:78" customFormat="1" ht="12.75" customHeight="1" x14ac:dyDescent="0.25">
      <c r="A51" s="46"/>
      <c r="B51" s="38"/>
      <c r="C51" s="38"/>
      <c r="D51" s="58"/>
      <c r="E51" s="58"/>
      <c r="F51" s="58"/>
      <c r="G51" s="58"/>
      <c r="H51" s="38"/>
      <c r="I51" s="58"/>
      <c r="J51" s="58"/>
      <c r="K51" s="58"/>
      <c r="L51" s="58"/>
      <c r="M51" s="38"/>
      <c r="N51" s="58"/>
      <c r="O51" s="58"/>
      <c r="P51" s="58"/>
      <c r="Q51" s="58"/>
      <c r="R51" s="38"/>
      <c r="S51" s="58"/>
      <c r="T51" s="58"/>
      <c r="U51" s="58"/>
      <c r="V51" s="58"/>
      <c r="W51" s="38"/>
      <c r="X51" s="58"/>
      <c r="Y51" s="58"/>
      <c r="Z51" s="58"/>
      <c r="AA51" s="58"/>
      <c r="AB51" s="38"/>
      <c r="AC51" s="58"/>
      <c r="AD51" s="58"/>
      <c r="AE51" s="58"/>
      <c r="AF51" s="58"/>
      <c r="AG51" s="38"/>
      <c r="AH51" s="58"/>
      <c r="AI51" s="58"/>
      <c r="AJ51" s="58"/>
      <c r="AK51" s="58"/>
      <c r="AL51" s="38"/>
      <c r="AM51" s="58"/>
      <c r="AN51" s="58"/>
      <c r="AO51" s="58"/>
      <c r="AP51" s="58"/>
      <c r="AQ51" s="94"/>
      <c r="AR51" s="58"/>
      <c r="AS51" s="58"/>
      <c r="AT51" s="58"/>
      <c r="AU51" s="58"/>
      <c r="AV51" s="94"/>
      <c r="AW51" s="58"/>
      <c r="AX51" s="58"/>
      <c r="AY51" s="58"/>
      <c r="AZ51" s="58"/>
      <c r="BA51" s="94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</row>
    <row r="52" spans="1:78" customFormat="1" ht="12.75" customHeight="1" x14ac:dyDescent="0.25">
      <c r="A52" s="46" t="s">
        <v>117</v>
      </c>
      <c r="B52" s="37">
        <v>876.09500000000003</v>
      </c>
      <c r="C52" s="37">
        <v>1418.018</v>
      </c>
      <c r="D52" s="56">
        <v>1434.69</v>
      </c>
      <c r="E52" s="56">
        <v>1314.932</v>
      </c>
      <c r="F52" s="56">
        <v>1470.4559999999999</v>
      </c>
      <c r="G52" s="67">
        <v>1440.96</v>
      </c>
      <c r="H52" s="37">
        <v>1440.96</v>
      </c>
      <c r="I52" s="56">
        <v>1116.046</v>
      </c>
      <c r="J52" s="56">
        <v>1070.673</v>
      </c>
      <c r="K52" s="56">
        <v>1102.2549334539849</v>
      </c>
      <c r="L52" s="56">
        <v>1470.308</v>
      </c>
      <c r="M52" s="37">
        <v>1532.711</v>
      </c>
      <c r="N52" s="56">
        <v>1457.44</v>
      </c>
      <c r="O52" s="56">
        <v>1430.0519999999999</v>
      </c>
      <c r="P52" s="56">
        <v>1587</v>
      </c>
      <c r="Q52" s="56">
        <v>1832</v>
      </c>
      <c r="R52" s="37">
        <v>1832</v>
      </c>
      <c r="S52" s="56">
        <v>1595.7619999999999</v>
      </c>
      <c r="T52" s="56">
        <v>1513</v>
      </c>
      <c r="U52" s="56">
        <v>1558.2216303794914</v>
      </c>
      <c r="V52" s="56">
        <v>1880.8019999999999</v>
      </c>
      <c r="W52" s="37">
        <v>1880.8019999999999</v>
      </c>
      <c r="X52" s="56">
        <v>1749.0840000000001</v>
      </c>
      <c r="Y52" s="56">
        <v>1773.279</v>
      </c>
      <c r="Z52" s="56">
        <v>2072.0929999999998</v>
      </c>
      <c r="AA52" s="56">
        <v>2280.576</v>
      </c>
      <c r="AB52" s="37">
        <v>2280.576</v>
      </c>
      <c r="AC52" s="56">
        <v>2128.1219999999998</v>
      </c>
      <c r="AD52" s="56">
        <v>2202.0059999999999</v>
      </c>
      <c r="AE52" s="56">
        <v>2654.7919999999999</v>
      </c>
      <c r="AF52" s="56">
        <v>2610.9290000000001</v>
      </c>
      <c r="AG52" s="37">
        <v>2610.9290000000001</v>
      </c>
      <c r="AH52" s="56">
        <v>1938.7239999999999</v>
      </c>
      <c r="AI52" s="56">
        <v>1757.5550000000001</v>
      </c>
      <c r="AJ52" s="56">
        <v>2320.433</v>
      </c>
      <c r="AK52" s="56">
        <v>3055.1089999999999</v>
      </c>
      <c r="AL52" s="37">
        <v>3055.1089999999999</v>
      </c>
      <c r="AM52" s="56">
        <v>2293.4949999999999</v>
      </c>
      <c r="AN52" s="56">
        <v>2497.261</v>
      </c>
      <c r="AO52" s="56">
        <v>2869.8510000000001</v>
      </c>
      <c r="AP52" s="56">
        <v>3857.84</v>
      </c>
      <c r="AQ52" s="92">
        <v>3857.84</v>
      </c>
      <c r="AR52" s="56">
        <v>4381.58</v>
      </c>
      <c r="AS52" s="56">
        <v>5165</v>
      </c>
      <c r="AT52" s="56">
        <v>6422.1040000000003</v>
      </c>
      <c r="AU52" s="56">
        <v>5227.0439999999999</v>
      </c>
      <c r="AV52" s="92">
        <v>5227.0439999999999</v>
      </c>
      <c r="AW52" s="56">
        <v>5131.79</v>
      </c>
      <c r="AX52" s="56">
        <v>7279.6869999999999</v>
      </c>
      <c r="AY52" s="56">
        <v>10273.004999999999</v>
      </c>
      <c r="AZ52" s="56"/>
      <c r="BA52" s="92">
        <v>10273.004999999999</v>
      </c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</row>
    <row r="53" spans="1:78" customFormat="1" ht="12.75" customHeight="1" x14ac:dyDescent="0.25">
      <c r="A53" s="46" t="s">
        <v>118</v>
      </c>
      <c r="B53" s="37" t="s">
        <v>80</v>
      </c>
      <c r="C53" s="37" t="s">
        <v>80</v>
      </c>
      <c r="D53" s="56" t="s">
        <v>80</v>
      </c>
      <c r="E53" s="56" t="s">
        <v>80</v>
      </c>
      <c r="F53" s="56" t="s">
        <v>80</v>
      </c>
      <c r="G53" s="56" t="s">
        <v>80</v>
      </c>
      <c r="H53" s="37" t="s">
        <v>80</v>
      </c>
      <c r="I53" s="56" t="s">
        <v>80</v>
      </c>
      <c r="J53" s="56" t="s">
        <v>80</v>
      </c>
      <c r="K53" s="56" t="s">
        <v>80</v>
      </c>
      <c r="L53" s="56" t="s">
        <v>80</v>
      </c>
      <c r="M53" s="37" t="s">
        <v>80</v>
      </c>
      <c r="N53" s="56" t="s">
        <v>80</v>
      </c>
      <c r="O53" s="56" t="s">
        <v>80</v>
      </c>
      <c r="P53" s="56" t="s">
        <v>80</v>
      </c>
      <c r="Q53" s="56" t="s">
        <v>80</v>
      </c>
      <c r="R53" s="37" t="s">
        <v>80</v>
      </c>
      <c r="S53" s="56" t="s">
        <v>80</v>
      </c>
      <c r="T53" s="56" t="s">
        <v>80</v>
      </c>
      <c r="U53" s="56" t="s">
        <v>80</v>
      </c>
      <c r="V53" s="56" t="s">
        <v>80</v>
      </c>
      <c r="W53" s="37" t="s">
        <v>80</v>
      </c>
      <c r="X53" s="56" t="s">
        <v>80</v>
      </c>
      <c r="Y53" s="56" t="s">
        <v>80</v>
      </c>
      <c r="Z53" s="56" t="s">
        <v>80</v>
      </c>
      <c r="AA53" s="56" t="s">
        <v>80</v>
      </c>
      <c r="AB53" s="37" t="s">
        <v>80</v>
      </c>
      <c r="AC53" s="56" t="s">
        <v>80</v>
      </c>
      <c r="AD53" s="56" t="s">
        <v>80</v>
      </c>
      <c r="AE53" s="56" t="s">
        <v>80</v>
      </c>
      <c r="AF53" s="56" t="s">
        <v>80</v>
      </c>
      <c r="AG53" s="37" t="s">
        <v>80</v>
      </c>
      <c r="AH53" s="56">
        <v>10367.773999999999</v>
      </c>
      <c r="AI53" s="56">
        <v>9923.3809999999994</v>
      </c>
      <c r="AJ53" s="56">
        <v>10025.446</v>
      </c>
      <c r="AK53" s="56">
        <v>4959.5290000000005</v>
      </c>
      <c r="AL53" s="37">
        <v>4959.5290000000005</v>
      </c>
      <c r="AM53" s="56">
        <v>5323.3969999999999</v>
      </c>
      <c r="AN53" s="56">
        <v>4268.0810000000001</v>
      </c>
      <c r="AO53" s="56">
        <v>5200.152</v>
      </c>
      <c r="AP53" s="56">
        <v>4798.7579999999998</v>
      </c>
      <c r="AQ53" s="92">
        <v>4798.7579999999998</v>
      </c>
      <c r="AR53" s="56">
        <v>3871.002</v>
      </c>
      <c r="AS53" s="56">
        <v>3783</v>
      </c>
      <c r="AT53" s="56">
        <v>3461.44</v>
      </c>
      <c r="AU53" s="56">
        <v>3551.5529999999999</v>
      </c>
      <c r="AV53" s="92">
        <v>3551.5529999999999</v>
      </c>
      <c r="AW53" s="56">
        <v>3597.5369999999998</v>
      </c>
      <c r="AX53" s="56">
        <v>3720.9229999999998</v>
      </c>
      <c r="AY53" s="56">
        <v>3282.703</v>
      </c>
      <c r="AZ53" s="56"/>
      <c r="BA53" s="92">
        <v>3282.703</v>
      </c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</row>
    <row r="54" spans="1:78" customFormat="1" ht="12.75" customHeight="1" x14ac:dyDescent="0.25">
      <c r="A54" s="46" t="s">
        <v>119</v>
      </c>
      <c r="B54" s="37" t="s">
        <v>80</v>
      </c>
      <c r="C54" s="37" t="s">
        <v>80</v>
      </c>
      <c r="D54" s="56" t="s">
        <v>80</v>
      </c>
      <c r="E54" s="56" t="s">
        <v>80</v>
      </c>
      <c r="F54" s="56" t="s">
        <v>80</v>
      </c>
      <c r="G54" s="56" t="s">
        <v>80</v>
      </c>
      <c r="H54" s="37" t="s">
        <v>80</v>
      </c>
      <c r="I54" s="56" t="s">
        <v>80</v>
      </c>
      <c r="J54" s="56" t="s">
        <v>80</v>
      </c>
      <c r="K54" s="56" t="s">
        <v>80</v>
      </c>
      <c r="L54" s="56" t="s">
        <v>80</v>
      </c>
      <c r="M54" s="37" t="s">
        <v>80</v>
      </c>
      <c r="N54" s="56" t="s">
        <v>80</v>
      </c>
      <c r="O54" s="56" t="s">
        <v>80</v>
      </c>
      <c r="P54" s="56" t="s">
        <v>80</v>
      </c>
      <c r="Q54" s="56" t="s">
        <v>80</v>
      </c>
      <c r="R54" s="37" t="s">
        <v>80</v>
      </c>
      <c r="S54" s="56" t="s">
        <v>80</v>
      </c>
      <c r="T54" s="56" t="s">
        <v>80</v>
      </c>
      <c r="U54" s="56" t="s">
        <v>80</v>
      </c>
      <c r="V54" s="56" t="s">
        <v>80</v>
      </c>
      <c r="W54" s="37" t="s">
        <v>80</v>
      </c>
      <c r="X54" s="56" t="s">
        <v>80</v>
      </c>
      <c r="Y54" s="56" t="s">
        <v>80</v>
      </c>
      <c r="Z54" s="56" t="s">
        <v>80</v>
      </c>
      <c r="AA54" s="56" t="s">
        <v>80</v>
      </c>
      <c r="AB54" s="37" t="s">
        <v>80</v>
      </c>
      <c r="AC54" s="56" t="s">
        <v>80</v>
      </c>
      <c r="AD54" s="56" t="s">
        <v>80</v>
      </c>
      <c r="AE54" s="56" t="s">
        <v>80</v>
      </c>
      <c r="AF54" s="56" t="s">
        <v>80</v>
      </c>
      <c r="AG54" s="37" t="s">
        <v>80</v>
      </c>
      <c r="AH54" s="56">
        <v>61.165999999999997</v>
      </c>
      <c r="AI54" s="56">
        <v>61.036000000000001</v>
      </c>
      <c r="AJ54" s="56">
        <v>81.036000000000001</v>
      </c>
      <c r="AK54" s="56">
        <v>85.225999999999999</v>
      </c>
      <c r="AL54" s="37">
        <v>85.225999999999999</v>
      </c>
      <c r="AM54" s="56">
        <v>82.472999999999999</v>
      </c>
      <c r="AN54" s="56">
        <v>81.025999999999996</v>
      </c>
      <c r="AO54" s="56">
        <v>80.775999999999996</v>
      </c>
      <c r="AP54" s="56">
        <v>82.585999999999999</v>
      </c>
      <c r="AQ54" s="92">
        <v>82.585999999999999</v>
      </c>
      <c r="AR54" s="56">
        <v>79.975999999999999</v>
      </c>
      <c r="AS54" s="56">
        <v>84</v>
      </c>
      <c r="AT54" s="56">
        <v>84.126000000000005</v>
      </c>
      <c r="AU54" s="56">
        <v>92.085999999999999</v>
      </c>
      <c r="AV54" s="92">
        <v>92.085999999999999</v>
      </c>
      <c r="AW54" s="56">
        <v>98.626000000000005</v>
      </c>
      <c r="AX54" s="56">
        <v>98.042000000000002</v>
      </c>
      <c r="AY54" s="56">
        <v>98.141999999999996</v>
      </c>
      <c r="AZ54" s="56"/>
      <c r="BA54" s="92">
        <v>98.141999999999996</v>
      </c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</row>
    <row r="55" spans="1:78" customFormat="1" ht="12.75" customHeight="1" x14ac:dyDescent="0.25">
      <c r="A55" s="46" t="s">
        <v>120</v>
      </c>
      <c r="B55" s="37">
        <v>17.113</v>
      </c>
      <c r="C55" s="37">
        <v>20.25</v>
      </c>
      <c r="D55" s="56">
        <v>14.036</v>
      </c>
      <c r="E55" s="56">
        <v>18.256</v>
      </c>
      <c r="F55" s="56">
        <v>19.805</v>
      </c>
      <c r="G55" s="67">
        <v>23.786999999999999</v>
      </c>
      <c r="H55" s="37">
        <v>23.786999999999999</v>
      </c>
      <c r="I55" s="56">
        <v>16.88</v>
      </c>
      <c r="J55" s="56">
        <v>23.021999999999998</v>
      </c>
      <c r="K55" s="56">
        <v>22.484999999999999</v>
      </c>
      <c r="L55" s="56">
        <v>30.44</v>
      </c>
      <c r="M55" s="37">
        <v>30.439999999999998</v>
      </c>
      <c r="N55" s="56">
        <v>25.509</v>
      </c>
      <c r="O55" s="56">
        <v>26.602440999999999</v>
      </c>
      <c r="P55" s="56">
        <v>24</v>
      </c>
      <c r="Q55" s="56">
        <v>33</v>
      </c>
      <c r="R55" s="37">
        <v>33</v>
      </c>
      <c r="S55" s="56">
        <v>27.66</v>
      </c>
      <c r="T55" s="56">
        <v>28.5</v>
      </c>
      <c r="U55" s="56">
        <v>24</v>
      </c>
      <c r="V55" s="56">
        <v>24</v>
      </c>
      <c r="W55" s="37">
        <v>24</v>
      </c>
      <c r="X55" s="56">
        <v>16.573</v>
      </c>
      <c r="Y55" s="56">
        <v>19.7</v>
      </c>
      <c r="Z55" s="56">
        <v>20.933</v>
      </c>
      <c r="AA55" s="56">
        <v>66.41</v>
      </c>
      <c r="AB55" s="37">
        <v>66.41</v>
      </c>
      <c r="AC55" s="56">
        <v>189.09700000000001</v>
      </c>
      <c r="AD55" s="56">
        <v>172.429</v>
      </c>
      <c r="AE55" s="56">
        <v>164.69200000000001</v>
      </c>
      <c r="AF55" s="56">
        <v>159.52500000000001</v>
      </c>
      <c r="AG55" s="37">
        <v>159.52500000000001</v>
      </c>
      <c r="AH55" s="56">
        <v>221.47899999999998</v>
      </c>
      <c r="AI55" s="56">
        <v>189.322</v>
      </c>
      <c r="AJ55" s="56">
        <v>172.899</v>
      </c>
      <c r="AK55" s="56">
        <v>171.136</v>
      </c>
      <c r="AL55" s="37">
        <v>171.136</v>
      </c>
      <c r="AM55" s="56">
        <v>222.86199999999999</v>
      </c>
      <c r="AN55" s="56">
        <v>229.41700000000003</v>
      </c>
      <c r="AO55" s="56">
        <v>199.42599999999999</v>
      </c>
      <c r="AP55" s="56">
        <v>246.40400000000002</v>
      </c>
      <c r="AQ55" s="92">
        <v>246.40400000000002</v>
      </c>
      <c r="AR55" s="56">
        <v>271.65799999999996</v>
      </c>
      <c r="AS55" s="56">
        <v>275</v>
      </c>
      <c r="AT55" s="56">
        <v>259.291</v>
      </c>
      <c r="AU55" s="56">
        <v>488.65299999999996</v>
      </c>
      <c r="AV55" s="92">
        <v>488.65299999999996</v>
      </c>
      <c r="AW55" s="56">
        <v>328.76</v>
      </c>
      <c r="AX55" s="56">
        <v>358.68400000000003</v>
      </c>
      <c r="AY55" s="56">
        <v>438.142</v>
      </c>
      <c r="AZ55" s="56"/>
      <c r="BA55" s="92">
        <v>438.142</v>
      </c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</row>
    <row r="56" spans="1:78" customFormat="1" ht="12.75" customHeight="1" x14ac:dyDescent="0.25">
      <c r="A56" s="46" t="s">
        <v>121</v>
      </c>
      <c r="B56" s="37">
        <v>39.694000000000003</v>
      </c>
      <c r="C56" s="37">
        <v>24.693999999999999</v>
      </c>
      <c r="D56" s="56">
        <v>27.167000000000002</v>
      </c>
      <c r="E56" s="56">
        <v>84.144000000000005</v>
      </c>
      <c r="F56" s="56">
        <v>84.834999999999994</v>
      </c>
      <c r="G56" s="67">
        <v>94.977999999999994</v>
      </c>
      <c r="H56" s="37">
        <v>94.977999999999994</v>
      </c>
      <c r="I56" s="56">
        <v>102.935</v>
      </c>
      <c r="J56" s="56">
        <v>108.78</v>
      </c>
      <c r="K56" s="56">
        <v>146.0205750187948</v>
      </c>
      <c r="L56" s="56">
        <v>336.41800000000001</v>
      </c>
      <c r="M56" s="37">
        <v>336.80500000000001</v>
      </c>
      <c r="N56" s="56">
        <v>118.208</v>
      </c>
      <c r="O56" s="56">
        <v>110.44199999999999</v>
      </c>
      <c r="P56" s="56">
        <v>126</v>
      </c>
      <c r="Q56" s="56">
        <v>144</v>
      </c>
      <c r="R56" s="37">
        <v>144</v>
      </c>
      <c r="S56" s="56">
        <v>107.502</v>
      </c>
      <c r="T56" s="56">
        <v>117.00700000000001</v>
      </c>
      <c r="U56" s="56">
        <v>120.92838958094136</v>
      </c>
      <c r="V56" s="56">
        <v>160.07900000000001</v>
      </c>
      <c r="W56" s="37">
        <v>160.07900000000001</v>
      </c>
      <c r="X56" s="56">
        <v>155.376</v>
      </c>
      <c r="Y56" s="56">
        <v>208.74299999999999</v>
      </c>
      <c r="Z56" s="56">
        <v>212.864</v>
      </c>
      <c r="AA56" s="56">
        <v>228.03299999999999</v>
      </c>
      <c r="AB56" s="37">
        <v>228.03299999999999</v>
      </c>
      <c r="AC56" s="56">
        <v>224.31399999999999</v>
      </c>
      <c r="AD56" s="56">
        <v>269.67</v>
      </c>
      <c r="AE56" s="56">
        <v>276.41199999999998</v>
      </c>
      <c r="AF56" s="56">
        <v>235.17099999999999</v>
      </c>
      <c r="AG56" s="37">
        <v>235.17099999999999</v>
      </c>
      <c r="AH56" s="56">
        <v>267.99800000000005</v>
      </c>
      <c r="AI56" s="56">
        <v>271.55500000000001</v>
      </c>
      <c r="AJ56" s="56">
        <v>405.01900000000001</v>
      </c>
      <c r="AK56" s="56">
        <v>367.00400000000002</v>
      </c>
      <c r="AL56" s="37">
        <v>367.00400000000002</v>
      </c>
      <c r="AM56" s="56">
        <v>361.38899999999995</v>
      </c>
      <c r="AN56" s="56">
        <v>324.637</v>
      </c>
      <c r="AO56" s="56">
        <v>498.41799999999995</v>
      </c>
      <c r="AP56" s="56">
        <v>331.68299999999999</v>
      </c>
      <c r="AQ56" s="92">
        <v>331.68299999999999</v>
      </c>
      <c r="AR56" s="56">
        <v>350.75299999999999</v>
      </c>
      <c r="AS56" s="56">
        <v>349</v>
      </c>
      <c r="AT56" s="56">
        <v>334.834</v>
      </c>
      <c r="AU56" s="56">
        <v>366.16699999999997</v>
      </c>
      <c r="AV56" s="92">
        <v>366.16699999999997</v>
      </c>
      <c r="AW56" s="56">
        <v>346.07600000000002</v>
      </c>
      <c r="AX56" s="56">
        <v>450.82400000000001</v>
      </c>
      <c r="AY56" s="56">
        <v>438.55200000000002</v>
      </c>
      <c r="AZ56" s="56"/>
      <c r="BA56" s="92">
        <v>438.55200000000002</v>
      </c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</row>
    <row r="57" spans="1:78" customFormat="1" ht="12.75" customHeight="1" x14ac:dyDescent="0.25">
      <c r="A57" s="46" t="s">
        <v>122</v>
      </c>
      <c r="B57" s="37" t="s">
        <v>80</v>
      </c>
      <c r="C57" s="37" t="s">
        <v>80</v>
      </c>
      <c r="D57" s="56" t="s">
        <v>80</v>
      </c>
      <c r="E57" s="56" t="s">
        <v>80</v>
      </c>
      <c r="F57" s="56" t="s">
        <v>80</v>
      </c>
      <c r="G57" s="56" t="s">
        <v>80</v>
      </c>
      <c r="H57" s="37" t="s">
        <v>80</v>
      </c>
      <c r="I57" s="56" t="s">
        <v>80</v>
      </c>
      <c r="J57" s="56" t="s">
        <v>80</v>
      </c>
      <c r="K57" s="56" t="s">
        <v>80</v>
      </c>
      <c r="L57" s="56" t="s">
        <v>80</v>
      </c>
      <c r="M57" s="37" t="s">
        <v>80</v>
      </c>
      <c r="N57" s="56" t="s">
        <v>80</v>
      </c>
      <c r="O57" s="56" t="s">
        <v>80</v>
      </c>
      <c r="P57" s="56" t="s">
        <v>80</v>
      </c>
      <c r="Q57" s="56" t="s">
        <v>80</v>
      </c>
      <c r="R57" s="37" t="s">
        <v>80</v>
      </c>
      <c r="S57" s="56" t="s">
        <v>80</v>
      </c>
      <c r="T57" s="56" t="s">
        <v>80</v>
      </c>
      <c r="U57" s="56" t="s">
        <v>80</v>
      </c>
      <c r="V57" s="56" t="s">
        <v>80</v>
      </c>
      <c r="W57" s="37" t="s">
        <v>80</v>
      </c>
      <c r="X57" s="56" t="s">
        <v>80</v>
      </c>
      <c r="Y57" s="56" t="s">
        <v>80</v>
      </c>
      <c r="Z57" s="56" t="s">
        <v>80</v>
      </c>
      <c r="AA57" s="56" t="s">
        <v>80</v>
      </c>
      <c r="AB57" s="37" t="s">
        <v>80</v>
      </c>
      <c r="AC57" s="56" t="s">
        <v>80</v>
      </c>
      <c r="AD57" s="56" t="s">
        <v>80</v>
      </c>
      <c r="AE57" s="56" t="s">
        <v>80</v>
      </c>
      <c r="AF57" s="56" t="s">
        <v>80</v>
      </c>
      <c r="AG57" s="37" t="s">
        <v>80</v>
      </c>
      <c r="AH57" s="56">
        <v>2832.9679999999998</v>
      </c>
      <c r="AI57" s="56">
        <v>3234.9540000000002</v>
      </c>
      <c r="AJ57" s="56">
        <v>3926.1990000000001</v>
      </c>
      <c r="AK57" s="56">
        <v>3546.2860000000001</v>
      </c>
      <c r="AL57" s="37">
        <v>3546.2860000000001</v>
      </c>
      <c r="AM57" s="56">
        <v>3937.0680000000002</v>
      </c>
      <c r="AN57" s="56">
        <v>3045.82</v>
      </c>
      <c r="AO57" s="56">
        <v>3427.5070000000001</v>
      </c>
      <c r="AP57" s="56">
        <v>3491.5219999999999</v>
      </c>
      <c r="AQ57" s="92">
        <v>3491.5219999999999</v>
      </c>
      <c r="AR57" s="56">
        <v>3062.5210000000002</v>
      </c>
      <c r="AS57" s="56">
        <v>2941</v>
      </c>
      <c r="AT57" s="56">
        <v>2820.81</v>
      </c>
      <c r="AU57" s="56">
        <v>3533.2150000000001</v>
      </c>
      <c r="AV57" s="92">
        <v>3533.2150000000001</v>
      </c>
      <c r="AW57" s="56">
        <v>3671.741</v>
      </c>
      <c r="AX57" s="56">
        <v>3560.9580000000001</v>
      </c>
      <c r="AY57" s="56">
        <v>3247.1959999999999</v>
      </c>
      <c r="AZ57" s="56"/>
      <c r="BA57" s="92">
        <v>3247.1959999999999</v>
      </c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</row>
    <row r="58" spans="1:78" customFormat="1" ht="12.75" customHeight="1" x14ac:dyDescent="0.25">
      <c r="A58" s="46" t="s">
        <v>123</v>
      </c>
      <c r="B58" s="37">
        <v>306.61799999999999</v>
      </c>
      <c r="C58" s="37">
        <v>3.5840000000000001</v>
      </c>
      <c r="D58" s="56">
        <v>260.60199999999998</v>
      </c>
      <c r="E58" s="56">
        <v>7.8769999999999998</v>
      </c>
      <c r="F58" s="56" t="s">
        <v>80</v>
      </c>
      <c r="G58" s="67">
        <v>1</v>
      </c>
      <c r="H58" s="37">
        <v>1</v>
      </c>
      <c r="I58" s="56">
        <v>619.39300000000003</v>
      </c>
      <c r="J58" s="56">
        <v>520</v>
      </c>
      <c r="K58" s="56">
        <v>503.53464361000005</v>
      </c>
      <c r="L58" s="56">
        <v>737.84</v>
      </c>
      <c r="M58" s="37">
        <v>737.84</v>
      </c>
      <c r="N58" s="56">
        <v>397</v>
      </c>
      <c r="O58" s="56">
        <v>333.55200000000002</v>
      </c>
      <c r="P58" s="56">
        <v>168</v>
      </c>
      <c r="Q58" s="56" t="s">
        <v>80</v>
      </c>
      <c r="R58" s="37" t="s">
        <v>80</v>
      </c>
      <c r="S58" s="56">
        <v>2.6280000000000001</v>
      </c>
      <c r="T58" s="56" t="s">
        <v>80</v>
      </c>
      <c r="U58" s="56" t="s">
        <v>80</v>
      </c>
      <c r="V58" s="56" t="s">
        <v>80</v>
      </c>
      <c r="W58" s="37" t="s">
        <v>80</v>
      </c>
      <c r="X58" s="56" t="s">
        <v>80</v>
      </c>
      <c r="Y58" s="56" t="s">
        <v>80</v>
      </c>
      <c r="Z58" s="56" t="s">
        <v>80</v>
      </c>
      <c r="AA58" s="56" t="s">
        <v>80</v>
      </c>
      <c r="AB58" s="37" t="s">
        <v>80</v>
      </c>
      <c r="AC58" s="56" t="s">
        <v>80</v>
      </c>
      <c r="AD58" s="56" t="s">
        <v>80</v>
      </c>
      <c r="AE58" s="56" t="s">
        <v>80</v>
      </c>
      <c r="AF58" s="56" t="s">
        <v>80</v>
      </c>
      <c r="AG58" s="37" t="s">
        <v>80</v>
      </c>
      <c r="AH58" s="56">
        <v>591.73900000000003</v>
      </c>
      <c r="AI58" s="56">
        <v>601.20000000000005</v>
      </c>
      <c r="AJ58" s="56" t="s">
        <v>80</v>
      </c>
      <c r="AK58" s="56" t="s">
        <v>80</v>
      </c>
      <c r="AL58" s="37" t="s">
        <v>80</v>
      </c>
      <c r="AM58" s="56">
        <v>1519</v>
      </c>
      <c r="AN58" s="56">
        <v>656.96500000000003</v>
      </c>
      <c r="AO58" s="56">
        <v>1606.7449999999999</v>
      </c>
      <c r="AP58" s="56">
        <v>1392.0170000000001</v>
      </c>
      <c r="AQ58" s="92">
        <v>1392.0170000000001</v>
      </c>
      <c r="AR58" s="56">
        <v>1392.0170000000001</v>
      </c>
      <c r="AS58" s="76" t="s">
        <v>80</v>
      </c>
      <c r="AT58" s="76" t="s">
        <v>80</v>
      </c>
      <c r="AU58" s="76" t="s">
        <v>80</v>
      </c>
      <c r="AV58" s="92" t="s">
        <v>80</v>
      </c>
      <c r="AW58" s="56">
        <v>1399.99</v>
      </c>
      <c r="AX58" s="76">
        <v>200</v>
      </c>
      <c r="AY58" s="76">
        <v>0</v>
      </c>
      <c r="AZ58" s="76"/>
      <c r="BA58" s="92">
        <v>0</v>
      </c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</row>
    <row r="59" spans="1:78" customFormat="1" ht="12.75" customHeight="1" x14ac:dyDescent="0.25">
      <c r="A59" s="46" t="s">
        <v>124</v>
      </c>
      <c r="B59" s="37">
        <v>1305.546</v>
      </c>
      <c r="C59" s="37">
        <v>1436.144</v>
      </c>
      <c r="D59" s="56">
        <v>1046.8419999999999</v>
      </c>
      <c r="E59" s="56">
        <v>1449.6129999999998</v>
      </c>
      <c r="F59" s="56">
        <v>1584.5739999999998</v>
      </c>
      <c r="G59" s="67">
        <v>1733.713</v>
      </c>
      <c r="H59" s="37">
        <v>1733.713</v>
      </c>
      <c r="I59" s="56">
        <v>2134.9499999999998</v>
      </c>
      <c r="J59" s="56">
        <v>2639.7159999999999</v>
      </c>
      <c r="K59" s="56">
        <v>3125.7306115363881</v>
      </c>
      <c r="L59" s="56">
        <v>3967.4540000000002</v>
      </c>
      <c r="M59" s="37">
        <v>3721.0549999999998</v>
      </c>
      <c r="N59" s="56">
        <v>3270.5570000000002</v>
      </c>
      <c r="O59" s="56">
        <v>2334.3165589999999</v>
      </c>
      <c r="P59" s="56">
        <v>2632</v>
      </c>
      <c r="Q59" s="56">
        <v>2984</v>
      </c>
      <c r="R59" s="37">
        <v>2984</v>
      </c>
      <c r="S59" s="56">
        <v>2990.0439999999999</v>
      </c>
      <c r="T59" s="56">
        <v>3201.5349999999999</v>
      </c>
      <c r="U59" s="56">
        <v>2898.1025196404198</v>
      </c>
      <c r="V59" s="56">
        <v>2826.4118604499999</v>
      </c>
      <c r="W59" s="37">
        <v>2826.4118604499999</v>
      </c>
      <c r="X59" s="56">
        <v>2891.8690000000001</v>
      </c>
      <c r="Y59" s="56">
        <v>3667.279</v>
      </c>
      <c r="Z59" s="56">
        <v>3406.3150000000001</v>
      </c>
      <c r="AA59" s="56">
        <v>3531.5190000000002</v>
      </c>
      <c r="AB59" s="37">
        <v>3531.5190000000002</v>
      </c>
      <c r="AC59" s="56">
        <v>3312.1770000000001</v>
      </c>
      <c r="AD59" s="56">
        <v>3646.7829999999994</v>
      </c>
      <c r="AE59" s="56">
        <v>4229.835</v>
      </c>
      <c r="AF59" s="56">
        <v>4390.5390000000007</v>
      </c>
      <c r="AG59" s="37">
        <v>4390.5390000000007</v>
      </c>
      <c r="AH59" s="56">
        <v>4287.7220000000007</v>
      </c>
      <c r="AI59" s="56">
        <v>4931.1319999999996</v>
      </c>
      <c r="AJ59" s="56">
        <v>6269.3349999999991</v>
      </c>
      <c r="AK59" s="56">
        <v>5315.66</v>
      </c>
      <c r="AL59" s="37">
        <v>5315.66</v>
      </c>
      <c r="AM59" s="56">
        <v>4653.0309999999999</v>
      </c>
      <c r="AN59" s="56">
        <v>5585.5239999999994</v>
      </c>
      <c r="AO59" s="56">
        <v>7044.4209999999985</v>
      </c>
      <c r="AP59" s="56">
        <v>7855.3180000000002</v>
      </c>
      <c r="AQ59" s="92">
        <v>7855.3180000000002</v>
      </c>
      <c r="AR59" s="56">
        <v>8018.13</v>
      </c>
      <c r="AS59" s="56">
        <v>8160</v>
      </c>
      <c r="AT59" s="56">
        <v>8915.8290000000034</v>
      </c>
      <c r="AU59" s="56">
        <v>9034.0609999999997</v>
      </c>
      <c r="AV59" s="92">
        <v>9034.0609999999997</v>
      </c>
      <c r="AW59" s="56">
        <v>8209.369999999999</v>
      </c>
      <c r="AX59" s="56">
        <v>8118.9400000000005</v>
      </c>
      <c r="AY59" s="56">
        <v>9155.57</v>
      </c>
      <c r="AZ59" s="56"/>
      <c r="BA59" s="92">
        <v>9155.57</v>
      </c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</row>
    <row r="60" spans="1:78" customFormat="1" ht="12.75" customHeight="1" x14ac:dyDescent="0.25">
      <c r="A60" s="46" t="s">
        <v>125</v>
      </c>
      <c r="B60" s="37">
        <v>12.853</v>
      </c>
      <c r="C60" s="37">
        <v>34.073999999999998</v>
      </c>
      <c r="D60" s="56">
        <v>177.495</v>
      </c>
      <c r="E60" s="56" t="s">
        <v>80</v>
      </c>
      <c r="F60" s="56" t="s">
        <v>80</v>
      </c>
      <c r="G60" s="67" t="s">
        <v>80</v>
      </c>
      <c r="H60" s="41" t="s">
        <v>80</v>
      </c>
      <c r="I60" s="57" t="s">
        <v>80</v>
      </c>
      <c r="J60" s="57" t="s">
        <v>80</v>
      </c>
      <c r="K60" s="57" t="s">
        <v>80</v>
      </c>
      <c r="L60" s="57" t="s">
        <v>80</v>
      </c>
      <c r="M60" s="41" t="s">
        <v>80</v>
      </c>
      <c r="N60" s="57" t="s">
        <v>80</v>
      </c>
      <c r="O60" s="57" t="s">
        <v>80</v>
      </c>
      <c r="P60" s="57" t="s">
        <v>80</v>
      </c>
      <c r="Q60" s="57" t="s">
        <v>80</v>
      </c>
      <c r="R60" s="41" t="s">
        <v>80</v>
      </c>
      <c r="S60" s="57" t="s">
        <v>80</v>
      </c>
      <c r="T60" s="57" t="s">
        <v>80</v>
      </c>
      <c r="U60" s="57" t="s">
        <v>80</v>
      </c>
      <c r="V60" s="57" t="s">
        <v>80</v>
      </c>
      <c r="W60" s="41" t="s">
        <v>80</v>
      </c>
      <c r="X60" s="57" t="s">
        <v>80</v>
      </c>
      <c r="Y60" s="57" t="s">
        <v>80</v>
      </c>
      <c r="Z60" s="57" t="s">
        <v>80</v>
      </c>
      <c r="AA60" s="57" t="s">
        <v>80</v>
      </c>
      <c r="AB60" s="41" t="s">
        <v>80</v>
      </c>
      <c r="AC60" s="57" t="s">
        <v>80</v>
      </c>
      <c r="AD60" s="57" t="s">
        <v>80</v>
      </c>
      <c r="AE60" s="57" t="s">
        <v>80</v>
      </c>
      <c r="AF60" s="57" t="s">
        <v>80</v>
      </c>
      <c r="AG60" s="41" t="s">
        <v>80</v>
      </c>
      <c r="AH60" s="57" t="s">
        <v>80</v>
      </c>
      <c r="AI60" s="57" t="s">
        <v>80</v>
      </c>
      <c r="AJ60" s="57" t="s">
        <v>80</v>
      </c>
      <c r="AK60" s="57" t="s">
        <v>80</v>
      </c>
      <c r="AL60" s="41" t="s">
        <v>80</v>
      </c>
      <c r="AM60" s="57" t="s">
        <v>80</v>
      </c>
      <c r="AN60" s="57" t="s">
        <v>80</v>
      </c>
      <c r="AO60" s="57" t="s">
        <v>80</v>
      </c>
      <c r="AP60" s="57" t="s">
        <v>80</v>
      </c>
      <c r="AQ60" s="93" t="s">
        <v>80</v>
      </c>
      <c r="AR60" s="57" t="s">
        <v>80</v>
      </c>
      <c r="AS60" s="57" t="s">
        <v>80</v>
      </c>
      <c r="AT60" s="57" t="s">
        <v>80</v>
      </c>
      <c r="AU60" s="57" t="s">
        <v>80</v>
      </c>
      <c r="AV60" s="93" t="s">
        <v>80</v>
      </c>
      <c r="AW60" s="57" t="s">
        <v>80</v>
      </c>
      <c r="AX60" s="57" t="s">
        <v>80</v>
      </c>
      <c r="AY60" s="57" t="s">
        <v>80</v>
      </c>
      <c r="AZ60" s="57"/>
      <c r="BA60" s="93" t="s">
        <v>80</v>
      </c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</row>
    <row r="61" spans="1:78" customFormat="1" ht="12.75" customHeight="1" x14ac:dyDescent="0.25">
      <c r="A61" s="54" t="s">
        <v>126</v>
      </c>
      <c r="B61" s="42">
        <v>2557.9189999999999</v>
      </c>
      <c r="C61" s="42">
        <v>2936.7640000000001</v>
      </c>
      <c r="D61" s="69">
        <v>2960.8319999999994</v>
      </c>
      <c r="E61" s="69">
        <v>2874.8220000000001</v>
      </c>
      <c r="F61" s="69">
        <v>3159.67</v>
      </c>
      <c r="G61" s="69">
        <v>3294.4380000000001</v>
      </c>
      <c r="H61" s="43">
        <v>3294.4380000000001</v>
      </c>
      <c r="I61" s="69">
        <v>3990.2039999999997</v>
      </c>
      <c r="J61" s="71">
        <v>4362.1909999999998</v>
      </c>
      <c r="K61" s="71">
        <v>4900.0257636191673</v>
      </c>
      <c r="L61" s="71">
        <v>6542.4600000000009</v>
      </c>
      <c r="M61" s="43">
        <v>6358.8510000000006</v>
      </c>
      <c r="N61" s="71">
        <v>5268.7139999999999</v>
      </c>
      <c r="O61" s="71">
        <v>4234.9650000000001</v>
      </c>
      <c r="P61" s="71">
        <v>4536</v>
      </c>
      <c r="Q61" s="71">
        <v>4993</v>
      </c>
      <c r="R61" s="43">
        <v>4993</v>
      </c>
      <c r="S61" s="71">
        <v>4723.5959999999995</v>
      </c>
      <c r="T61" s="71">
        <v>4860.0420000000004</v>
      </c>
      <c r="U61" s="71">
        <v>4601.2525396008523</v>
      </c>
      <c r="V61" s="71">
        <v>4891.2928604499994</v>
      </c>
      <c r="W61" s="43">
        <v>4891.2928604499994</v>
      </c>
      <c r="X61" s="71">
        <v>4812.902</v>
      </c>
      <c r="Y61" s="71">
        <v>5669.0010000000002</v>
      </c>
      <c r="Z61" s="71">
        <v>5712.2049999999999</v>
      </c>
      <c r="AA61" s="71">
        <v>6106.5380000000005</v>
      </c>
      <c r="AB61" s="43">
        <v>6106.5380000000005</v>
      </c>
      <c r="AC61" s="71">
        <v>5853.71</v>
      </c>
      <c r="AD61" s="71">
        <v>6290.887999999999</v>
      </c>
      <c r="AE61" s="71">
        <v>7325.7309999999998</v>
      </c>
      <c r="AF61" s="71">
        <v>7396.1640000000007</v>
      </c>
      <c r="AG61" s="43">
        <v>7396.1640000000007</v>
      </c>
      <c r="AH61" s="71">
        <v>20569.569999999996</v>
      </c>
      <c r="AI61" s="71">
        <v>20970.135000000002</v>
      </c>
      <c r="AJ61" s="71">
        <v>23200.366999999998</v>
      </c>
      <c r="AK61" s="71">
        <v>17499.95</v>
      </c>
      <c r="AL61" s="43">
        <v>17499.95</v>
      </c>
      <c r="AM61" s="71">
        <f>SUM(AM52:AM60)</f>
        <v>18392.715</v>
      </c>
      <c r="AN61" s="71">
        <f>SUM(AN52:AN60)</f>
        <v>16688.731</v>
      </c>
      <c r="AO61" s="71">
        <v>20927.295999999998</v>
      </c>
      <c r="AP61" s="71">
        <v>22056.128000000001</v>
      </c>
      <c r="AQ61" s="100">
        <v>22056.128000000001</v>
      </c>
      <c r="AR61" s="71">
        <v>21427.637000000002</v>
      </c>
      <c r="AS61" s="69">
        <v>20757.201999999997</v>
      </c>
      <c r="AT61" s="71">
        <v>22298.434000000001</v>
      </c>
      <c r="AU61" s="71">
        <v>22292.778999999999</v>
      </c>
      <c r="AV61" s="100">
        <v>22292.778999999999</v>
      </c>
      <c r="AW61" s="71">
        <v>22783.89</v>
      </c>
      <c r="AX61" s="69">
        <v>23788.058000000001</v>
      </c>
      <c r="AY61" s="71">
        <v>26933.309999999998</v>
      </c>
      <c r="AZ61" s="71"/>
      <c r="BA61" s="100">
        <v>26933.309999999998</v>
      </c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</row>
    <row r="62" spans="1:78" customFormat="1" ht="12.75" customHeight="1" x14ac:dyDescent="0.25">
      <c r="A62" s="30"/>
      <c r="B62" s="36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2"/>
      <c r="AD62" s="32"/>
      <c r="AE62" s="32"/>
      <c r="AF62" s="32"/>
      <c r="AG62" s="35"/>
      <c r="AH62" s="32"/>
      <c r="AI62" s="32"/>
      <c r="AJ62" s="32"/>
      <c r="AK62" s="32"/>
      <c r="AL62" s="35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</row>
    <row r="63" spans="1:78" customFormat="1" ht="30.95" customHeight="1" x14ac:dyDescent="0.2">
      <c r="A63" s="64" t="s">
        <v>127</v>
      </c>
      <c r="B63" s="65" t="s">
        <v>24</v>
      </c>
      <c r="C63" s="65" t="s">
        <v>25</v>
      </c>
      <c r="D63" s="65" t="s">
        <v>26</v>
      </c>
      <c r="E63" s="65" t="s">
        <v>27</v>
      </c>
      <c r="F63" s="65" t="s">
        <v>28</v>
      </c>
      <c r="G63" s="65" t="s">
        <v>29</v>
      </c>
      <c r="H63" s="65" t="s">
        <v>30</v>
      </c>
      <c r="I63" s="65" t="s">
        <v>31</v>
      </c>
      <c r="J63" s="65" t="s">
        <v>32</v>
      </c>
      <c r="K63" s="65" t="s">
        <v>33</v>
      </c>
      <c r="L63" s="65" t="s">
        <v>34</v>
      </c>
      <c r="M63" s="65" t="s">
        <v>35</v>
      </c>
      <c r="N63" s="65" t="s">
        <v>36</v>
      </c>
      <c r="O63" s="65" t="s">
        <v>37</v>
      </c>
      <c r="P63" s="65" t="s">
        <v>38</v>
      </c>
      <c r="Q63" s="65" t="s">
        <v>39</v>
      </c>
      <c r="R63" s="65" t="s">
        <v>40</v>
      </c>
      <c r="S63" s="65" t="str">
        <f t="shared" ref="S63:AQ63" si="1">+S5</f>
        <v>1Q 2016</v>
      </c>
      <c r="T63" s="65" t="str">
        <f t="shared" si="1"/>
        <v>2Q 2016</v>
      </c>
      <c r="U63" s="65" t="str">
        <f t="shared" si="1"/>
        <v>3Q 2016</v>
      </c>
      <c r="V63" s="65" t="str">
        <f t="shared" si="1"/>
        <v>4Q 2016</v>
      </c>
      <c r="W63" s="65" t="str">
        <f t="shared" si="1"/>
        <v>FY 2016</v>
      </c>
      <c r="X63" s="65" t="str">
        <f t="shared" si="1"/>
        <v>1Q 2017</v>
      </c>
      <c r="Y63" s="65" t="str">
        <f t="shared" si="1"/>
        <v>2Q 2017</v>
      </c>
      <c r="Z63" s="65" t="str">
        <f t="shared" si="1"/>
        <v>3Q 2017</v>
      </c>
      <c r="AA63" s="65" t="str">
        <f t="shared" si="1"/>
        <v>4Q 2017</v>
      </c>
      <c r="AB63" s="65" t="str">
        <f t="shared" si="1"/>
        <v>FY 2017</v>
      </c>
      <c r="AC63" s="65" t="str">
        <f t="shared" si="1"/>
        <v>1Q 2018</v>
      </c>
      <c r="AD63" s="65" t="str">
        <f t="shared" si="1"/>
        <v>2Q 2018</v>
      </c>
      <c r="AE63" s="65" t="str">
        <f t="shared" si="1"/>
        <v>3Q 2018</v>
      </c>
      <c r="AF63" s="65" t="str">
        <f t="shared" si="1"/>
        <v>4Q 2018</v>
      </c>
      <c r="AG63" s="65" t="str">
        <f t="shared" si="1"/>
        <v>FY 2018</v>
      </c>
      <c r="AH63" s="65" t="str">
        <f t="shared" si="1"/>
        <v>1Q 2019</v>
      </c>
      <c r="AI63" s="65" t="str">
        <f t="shared" si="1"/>
        <v>2Q 2019</v>
      </c>
      <c r="AJ63" s="65" t="str">
        <f t="shared" si="1"/>
        <v>3Q 2019</v>
      </c>
      <c r="AK63" s="65" t="str">
        <f t="shared" si="1"/>
        <v>4Q 2019</v>
      </c>
      <c r="AL63" s="65" t="str">
        <f t="shared" si="1"/>
        <v>FY 2019</v>
      </c>
      <c r="AM63" s="65" t="str">
        <f t="shared" si="1"/>
        <v>1Q 2020</v>
      </c>
      <c r="AN63" s="65" t="str">
        <f t="shared" si="1"/>
        <v>2Q 2020</v>
      </c>
      <c r="AO63" s="65" t="str">
        <f t="shared" si="1"/>
        <v>3Q 2020</v>
      </c>
      <c r="AP63" s="65" t="str">
        <f t="shared" si="1"/>
        <v>4Q 2020</v>
      </c>
      <c r="AQ63" s="65" t="str">
        <f t="shared" si="1"/>
        <v>FY 2020</v>
      </c>
      <c r="AR63" s="65" t="s">
        <v>66</v>
      </c>
      <c r="AS63" s="65" t="s">
        <v>67</v>
      </c>
      <c r="AT63" s="65" t="s">
        <v>68</v>
      </c>
      <c r="AU63" s="65" t="s">
        <v>69</v>
      </c>
      <c r="AV63" s="65" t="s">
        <v>70</v>
      </c>
      <c r="AW63" s="65" t="s">
        <v>71</v>
      </c>
      <c r="AX63" s="65" t="s">
        <v>72</v>
      </c>
      <c r="AY63" s="65" t="s">
        <v>73</v>
      </c>
      <c r="AZ63" s="65" t="s">
        <v>74</v>
      </c>
      <c r="BA63" s="65" t="str">
        <f>+BA36</f>
        <v>9m 2022</v>
      </c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</row>
    <row r="64" spans="1:78" customFormat="1" ht="12.75" customHeight="1" x14ac:dyDescent="0.25">
      <c r="A64" s="46" t="s">
        <v>128</v>
      </c>
      <c r="B64" s="37">
        <v>-78.768000000000001</v>
      </c>
      <c r="C64" s="37">
        <v>853.09300000000007</v>
      </c>
      <c r="D64" s="56">
        <v>56</v>
      </c>
      <c r="E64" s="56">
        <v>247</v>
      </c>
      <c r="F64" s="56">
        <v>178.142</v>
      </c>
      <c r="G64" s="56">
        <v>-30.728999999999928</v>
      </c>
      <c r="H64" s="37">
        <v>450.41300000000007</v>
      </c>
      <c r="I64" s="56">
        <v>-358</v>
      </c>
      <c r="J64" s="56">
        <v>137.827</v>
      </c>
      <c r="K64" s="56">
        <v>-275.15427435371458</v>
      </c>
      <c r="L64" s="56">
        <v>-219.56372564628555</v>
      </c>
      <c r="M64" s="37">
        <v>-714.89100000000008</v>
      </c>
      <c r="N64" s="56">
        <v>12.291999999999916</v>
      </c>
      <c r="O64" s="56">
        <v>25.68199999999996</v>
      </c>
      <c r="P64" s="56">
        <v>162.32600000000002</v>
      </c>
      <c r="Q64" s="56">
        <v>353.08199999999999</v>
      </c>
      <c r="R64" s="37">
        <v>553.38199999999983</v>
      </c>
      <c r="S64" s="56">
        <v>-201.30099999999999</v>
      </c>
      <c r="T64" s="56">
        <v>120.870246571622</v>
      </c>
      <c r="U64" s="56">
        <v>156.48373399106447</v>
      </c>
      <c r="V64" s="56">
        <v>571.95870540443889</v>
      </c>
      <c r="W64" s="37">
        <v>648.01168596712535</v>
      </c>
      <c r="X64" s="56">
        <v>-132.56199999999998</v>
      </c>
      <c r="Y64" s="56">
        <v>407.89400000000001</v>
      </c>
      <c r="Z64" s="56">
        <v>502.81799999999998</v>
      </c>
      <c r="AA64" s="56">
        <v>671.17899999999997</v>
      </c>
      <c r="AB64" s="37">
        <v>1449.329</v>
      </c>
      <c r="AC64" s="56">
        <v>-85.218000000000004</v>
      </c>
      <c r="AD64" s="56">
        <v>533.56200000000001</v>
      </c>
      <c r="AE64" s="56">
        <v>710.29099999999994</v>
      </c>
      <c r="AF64" s="56">
        <v>509.76</v>
      </c>
      <c r="AG64" s="37">
        <v>1668.395</v>
      </c>
      <c r="AH64" s="56">
        <v>84.270224926758601</v>
      </c>
      <c r="AI64" s="56">
        <v>700.89182820515305</v>
      </c>
      <c r="AJ64" s="56">
        <v>1661.8180000000002</v>
      </c>
      <c r="AK64" s="56">
        <v>1880.8779999999999</v>
      </c>
      <c r="AL64" s="37">
        <v>4327.8580531319121</v>
      </c>
      <c r="AM64" s="56">
        <v>136.73100000000005</v>
      </c>
      <c r="AN64" s="56">
        <v>1104.703</v>
      </c>
      <c r="AO64" s="56">
        <v>1811.9010000000001</v>
      </c>
      <c r="AP64" s="56">
        <v>1907.4470000000001</v>
      </c>
      <c r="AQ64" s="92">
        <v>4960.7820000000002</v>
      </c>
      <c r="AR64" s="56">
        <v>889.95528469362011</v>
      </c>
      <c r="AS64" s="56">
        <v>2142.7354162522597</v>
      </c>
      <c r="AT64" s="56">
        <v>2261.56829905412</v>
      </c>
      <c r="AU64" s="56">
        <v>1414.2720000000002</v>
      </c>
      <c r="AV64" s="92">
        <v>6708.5309999999999</v>
      </c>
      <c r="AW64" s="56">
        <v>903.40300000000013</v>
      </c>
      <c r="AX64" s="56">
        <v>3745.192</v>
      </c>
      <c r="AY64" s="56">
        <v>3855.3789999999999</v>
      </c>
      <c r="AZ64" s="56"/>
      <c r="BA64" s="92">
        <v>8342.3989999999994</v>
      </c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</row>
    <row r="65" spans="1:78" customFormat="1" ht="12.75" customHeight="1" x14ac:dyDescent="0.2">
      <c r="A65" s="74" t="s">
        <v>129</v>
      </c>
      <c r="B65" s="80" t="s">
        <v>80</v>
      </c>
      <c r="C65" s="80" t="s">
        <v>80</v>
      </c>
      <c r="D65" s="81" t="s">
        <v>80</v>
      </c>
      <c r="E65" s="81" t="s">
        <v>80</v>
      </c>
      <c r="F65" s="81" t="s">
        <v>80</v>
      </c>
      <c r="G65" s="81" t="s">
        <v>80</v>
      </c>
      <c r="H65" s="80" t="s">
        <v>80</v>
      </c>
      <c r="I65" s="81" t="s">
        <v>80</v>
      </c>
      <c r="J65" s="81" t="s">
        <v>80</v>
      </c>
      <c r="K65" s="81" t="s">
        <v>80</v>
      </c>
      <c r="L65" s="81" t="s">
        <v>80</v>
      </c>
      <c r="M65" s="80" t="s">
        <v>80</v>
      </c>
      <c r="N65" s="81" t="s">
        <v>80</v>
      </c>
      <c r="O65" s="81" t="s">
        <v>80</v>
      </c>
      <c r="P65" s="81" t="s">
        <v>80</v>
      </c>
      <c r="Q65" s="81" t="s">
        <v>80</v>
      </c>
      <c r="R65" s="80" t="s">
        <v>80</v>
      </c>
      <c r="S65" s="81" t="s">
        <v>80</v>
      </c>
      <c r="T65" s="81" t="s">
        <v>80</v>
      </c>
      <c r="U65" s="81" t="s">
        <v>80</v>
      </c>
      <c r="V65" s="81" t="s">
        <v>80</v>
      </c>
      <c r="W65" s="80" t="s">
        <v>80</v>
      </c>
      <c r="X65" s="81" t="s">
        <v>80</v>
      </c>
      <c r="Y65" s="81" t="s">
        <v>80</v>
      </c>
      <c r="Z65" s="81" t="s">
        <v>80</v>
      </c>
      <c r="AA65" s="81" t="s">
        <v>80</v>
      </c>
      <c r="AB65" s="80" t="s">
        <v>80</v>
      </c>
      <c r="AC65" s="76" t="s">
        <v>80</v>
      </c>
      <c r="AD65" s="76" t="s">
        <v>80</v>
      </c>
      <c r="AE65" s="76" t="s">
        <v>80</v>
      </c>
      <c r="AF65" s="76" t="s">
        <v>80</v>
      </c>
      <c r="AG65" s="75" t="s">
        <v>80</v>
      </c>
      <c r="AH65" s="76">
        <v>-285.73399999999998</v>
      </c>
      <c r="AI65" s="76">
        <v>-290.14</v>
      </c>
      <c r="AJ65" s="76">
        <v>-289.38499999999999</v>
      </c>
      <c r="AK65" s="76">
        <v>-186.40600000000001</v>
      </c>
      <c r="AL65" s="75">
        <v>-1051.665</v>
      </c>
      <c r="AM65" s="76">
        <v>-180.79300000000001</v>
      </c>
      <c r="AN65" s="76">
        <v>-146.893</v>
      </c>
      <c r="AO65" s="76">
        <v>-190.69200000000001</v>
      </c>
      <c r="AP65" s="76">
        <v>-164.9079999999999</v>
      </c>
      <c r="AQ65" s="95">
        <v>-683.28599999999994</v>
      </c>
      <c r="AR65" s="76">
        <v>-145.96366599999999</v>
      </c>
      <c r="AS65" s="76">
        <v>-147.19633400000004</v>
      </c>
      <c r="AT65" s="76">
        <v>-133.79999999999995</v>
      </c>
      <c r="AU65" s="76">
        <v>-149.53000000000003</v>
      </c>
      <c r="AV65" s="95">
        <v>-576.49</v>
      </c>
      <c r="AW65" s="76">
        <v>-154.73099999999999</v>
      </c>
      <c r="AX65" s="76">
        <v>-161.57499999999999</v>
      </c>
      <c r="AY65" s="76">
        <v>-168.26400000000001</v>
      </c>
      <c r="AZ65" s="76"/>
      <c r="BA65" s="95">
        <v>-484.57</v>
      </c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</row>
    <row r="66" spans="1:78" customFormat="1" ht="12.75" customHeight="1" x14ac:dyDescent="0.25">
      <c r="A66" s="46" t="s">
        <v>130</v>
      </c>
      <c r="B66" s="37">
        <v>-13.629</v>
      </c>
      <c r="C66" s="37">
        <v>-100.42100000000001</v>
      </c>
      <c r="D66" s="56">
        <v>-399</v>
      </c>
      <c r="E66" s="56">
        <v>-29.626000000000001</v>
      </c>
      <c r="F66" s="56">
        <v>-115.5</v>
      </c>
      <c r="G66" s="56">
        <v>459.44799999999998</v>
      </c>
      <c r="H66" s="41">
        <v>-84.677999999999997</v>
      </c>
      <c r="I66" s="57">
        <v>-81.998999999999995</v>
      </c>
      <c r="J66" s="57">
        <v>-1.1830000000000069</v>
      </c>
      <c r="K66" s="57">
        <v>308.62425932061961</v>
      </c>
      <c r="L66" s="57">
        <v>178.28774067938031</v>
      </c>
      <c r="M66" s="41">
        <v>403.7299999999999</v>
      </c>
      <c r="N66" s="57">
        <v>781.73299999999995</v>
      </c>
      <c r="O66" s="57">
        <v>-342.55599999999998</v>
      </c>
      <c r="P66" s="57">
        <v>17.573999999999984</v>
      </c>
      <c r="Q66" s="57">
        <v>118.967</v>
      </c>
      <c r="R66" s="41">
        <v>575.71799999999996</v>
      </c>
      <c r="S66" s="57">
        <v>-11.699</v>
      </c>
      <c r="T66" s="57">
        <v>306.58098149288099</v>
      </c>
      <c r="U66" s="57">
        <v>-25.773672838204657</v>
      </c>
      <c r="V66" s="57">
        <v>119.13535864785409</v>
      </c>
      <c r="W66" s="41">
        <v>388.24366730253041</v>
      </c>
      <c r="X66" s="57">
        <v>-225.797</v>
      </c>
      <c r="Y66" s="57">
        <v>351.78799999999995</v>
      </c>
      <c r="Z66" s="57">
        <v>95.034999999999997</v>
      </c>
      <c r="AA66" s="57">
        <v>4.3339999999999996</v>
      </c>
      <c r="AB66" s="37">
        <v>225.35999999999996</v>
      </c>
      <c r="AC66" s="57">
        <v>-235.114</v>
      </c>
      <c r="AD66" s="57">
        <v>104.905</v>
      </c>
      <c r="AE66" s="57">
        <v>94.319000000000031</v>
      </c>
      <c r="AF66" s="57">
        <v>-165.61999999999998</v>
      </c>
      <c r="AG66" s="37">
        <v>-201.50999999999993</v>
      </c>
      <c r="AH66" s="56">
        <v>-595.71656557484562</v>
      </c>
      <c r="AI66" s="56">
        <v>144.74017179484724</v>
      </c>
      <c r="AJ66" s="56">
        <v>418.85700000000003</v>
      </c>
      <c r="AK66" s="56">
        <v>-375.04700000000003</v>
      </c>
      <c r="AL66" s="37">
        <v>-407.16639377999837</v>
      </c>
      <c r="AM66" s="56">
        <v>-598.35900000000004</v>
      </c>
      <c r="AN66" s="56">
        <v>165.26599999999999</v>
      </c>
      <c r="AO66" s="56">
        <v>556.32500000000005</v>
      </c>
      <c r="AP66" s="56">
        <v>219.21300000000019</v>
      </c>
      <c r="AQ66" s="92">
        <v>342.44500000000016</v>
      </c>
      <c r="AR66" s="56">
        <v>-478.92639651000098</v>
      </c>
      <c r="AS66" s="56">
        <v>-332.85160348999892</v>
      </c>
      <c r="AT66" s="56">
        <v>765.596</v>
      </c>
      <c r="AU66" s="56">
        <v>-434.94000000000011</v>
      </c>
      <c r="AV66" s="92">
        <v>-481.12200000000001</v>
      </c>
      <c r="AW66" s="56">
        <v>-1032.2930000000001</v>
      </c>
      <c r="AX66" s="56">
        <v>-1678.9940000000001</v>
      </c>
      <c r="AY66" s="56">
        <v>1774.3550000000002</v>
      </c>
      <c r="AZ66" s="56"/>
      <c r="BA66" s="92">
        <v>-936.93200000000002</v>
      </c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</row>
    <row r="67" spans="1:78" customFormat="1" ht="12.75" customHeight="1" x14ac:dyDescent="0.25">
      <c r="A67" s="52" t="s">
        <v>131</v>
      </c>
      <c r="B67" s="39">
        <v>-92.397000000000006</v>
      </c>
      <c r="C67" s="39">
        <v>752.67200000000003</v>
      </c>
      <c r="D67" s="68">
        <v>-343</v>
      </c>
      <c r="E67" s="68">
        <v>217.374</v>
      </c>
      <c r="F67" s="68">
        <v>62.641999999999996</v>
      </c>
      <c r="G67" s="68">
        <v>428.71900000000005</v>
      </c>
      <c r="H67" s="38">
        <v>365.73500000000001</v>
      </c>
      <c r="I67" s="68">
        <v>-439.99900000000002</v>
      </c>
      <c r="J67" s="68">
        <v>136.64400000000001</v>
      </c>
      <c r="K67" s="68">
        <v>33.469984966905031</v>
      </c>
      <c r="L67" s="68">
        <v>-41.275984966905241</v>
      </c>
      <c r="M67" s="38">
        <v>-311.16100000000023</v>
      </c>
      <c r="N67" s="68">
        <v>794.02499999999986</v>
      </c>
      <c r="O67" s="68">
        <v>-316.87400000000002</v>
      </c>
      <c r="P67" s="58">
        <v>180</v>
      </c>
      <c r="Q67" s="58">
        <v>472</v>
      </c>
      <c r="R67" s="38">
        <v>1129.0999999999999</v>
      </c>
      <c r="S67" s="68">
        <v>-213</v>
      </c>
      <c r="T67" s="58">
        <v>427.45122806450399</v>
      </c>
      <c r="U67" s="58">
        <v>126.65533555285967</v>
      </c>
      <c r="V67" s="58">
        <v>691.09406405229299</v>
      </c>
      <c r="W67" s="38">
        <v>1032.2006276696566</v>
      </c>
      <c r="X67" s="58">
        <v>-358.35899999999998</v>
      </c>
      <c r="Y67" s="58">
        <v>759.68200000000002</v>
      </c>
      <c r="Z67" s="58">
        <v>597.85299999999995</v>
      </c>
      <c r="AA67" s="58">
        <v>675.51299999999992</v>
      </c>
      <c r="AB67" s="39">
        <v>1674.6889999999999</v>
      </c>
      <c r="AC67" s="58">
        <v>-320.33199999999999</v>
      </c>
      <c r="AD67" s="58">
        <v>638.46699999999998</v>
      </c>
      <c r="AE67" s="58">
        <v>804.61</v>
      </c>
      <c r="AF67" s="58">
        <v>344.14</v>
      </c>
      <c r="AG67" s="39">
        <v>1466.8849999999998</v>
      </c>
      <c r="AH67" s="68">
        <v>-511.44634064808702</v>
      </c>
      <c r="AI67" s="68">
        <v>845.63200000000029</v>
      </c>
      <c r="AJ67" s="68">
        <v>2080.6750000000002</v>
      </c>
      <c r="AK67" s="68">
        <v>1505.8309999999999</v>
      </c>
      <c r="AL67" s="39">
        <v>3920.6916593519136</v>
      </c>
      <c r="AM67" s="68">
        <v>-461.62799999999999</v>
      </c>
      <c r="AN67" s="68">
        <v>1269.9690000000001</v>
      </c>
      <c r="AO67" s="68">
        <v>2368.2260000000001</v>
      </c>
      <c r="AP67" s="68">
        <v>2126.6600000000003</v>
      </c>
      <c r="AQ67" s="96">
        <v>5303.2270000000008</v>
      </c>
      <c r="AR67" s="68">
        <v>411.02888818361913</v>
      </c>
      <c r="AS67" s="68">
        <v>1809.8838127622607</v>
      </c>
      <c r="AT67" s="68">
        <v>3027.16429905412</v>
      </c>
      <c r="AU67" s="68">
        <v>979.33200000000011</v>
      </c>
      <c r="AV67" s="96">
        <v>6227.4089999999997</v>
      </c>
      <c r="AW67" s="68">
        <v>-128.88999999999999</v>
      </c>
      <c r="AX67" s="68">
        <v>1904.623</v>
      </c>
      <c r="AY67" s="68">
        <v>5629.7340000000004</v>
      </c>
      <c r="AZ67" s="68"/>
      <c r="BA67" s="96">
        <v>7405.4669999999996</v>
      </c>
      <c r="BB67" s="28"/>
      <c r="BC67" s="3"/>
      <c r="BD67" s="3"/>
      <c r="BE67" s="3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</row>
    <row r="68" spans="1:78" customFormat="1" ht="12.75" customHeight="1" x14ac:dyDescent="0.25">
      <c r="A68" s="46" t="s">
        <v>132</v>
      </c>
      <c r="B68" s="37">
        <v>-186.75</v>
      </c>
      <c r="C68" s="37">
        <v>-190.78700000000001</v>
      </c>
      <c r="D68" s="56">
        <v>-76.7</v>
      </c>
      <c r="E68" s="56">
        <v>-92</v>
      </c>
      <c r="F68" s="56">
        <v>-110.77</v>
      </c>
      <c r="G68" s="56">
        <v>-187.77800000000002</v>
      </c>
      <c r="H68" s="37">
        <v>-467.24799999999999</v>
      </c>
      <c r="I68" s="56">
        <v>-152.87</v>
      </c>
      <c r="J68" s="56">
        <v>-143.41199999999998</v>
      </c>
      <c r="K68" s="56">
        <v>-98.022417641488374</v>
      </c>
      <c r="L68" s="56">
        <v>-85.089582358511677</v>
      </c>
      <c r="M68" s="37">
        <v>-479.39400000000006</v>
      </c>
      <c r="N68" s="56">
        <v>-29.350999999999999</v>
      </c>
      <c r="O68" s="56">
        <v>-26.562000000000001</v>
      </c>
      <c r="P68" s="56">
        <v>-115</v>
      </c>
      <c r="Q68" s="56">
        <v>-113</v>
      </c>
      <c r="R68" s="37">
        <v>-283.91300000000001</v>
      </c>
      <c r="S68" s="56">
        <v>-45.779000000000003</v>
      </c>
      <c r="T68" s="56">
        <v>-178.4594388724</v>
      </c>
      <c r="U68" s="56">
        <v>-58.554017174827202</v>
      </c>
      <c r="V68" s="56">
        <v>-431.6098009155433</v>
      </c>
      <c r="W68" s="37">
        <v>-714.40225696277048</v>
      </c>
      <c r="X68" s="56">
        <v>-138.17099999999999</v>
      </c>
      <c r="Y68" s="56">
        <v>-397.39100000000002</v>
      </c>
      <c r="Z68" s="56">
        <v>-223.88882898999901</v>
      </c>
      <c r="AA68" s="56">
        <v>-321.94099999999997</v>
      </c>
      <c r="AB68" s="37">
        <v>-1081.3918289899991</v>
      </c>
      <c r="AC68" s="56">
        <v>-151.75700000000001</v>
      </c>
      <c r="AD68" s="56">
        <v>-282.25900000000001</v>
      </c>
      <c r="AE68" s="56">
        <v>-213.49199999999999</v>
      </c>
      <c r="AF68" s="56">
        <v>-276.36</v>
      </c>
      <c r="AG68" s="37">
        <v>-923.86800000000005</v>
      </c>
      <c r="AH68" s="56">
        <v>-137.86069257000099</v>
      </c>
      <c r="AI68" s="56">
        <v>-191.55600000000001</v>
      </c>
      <c r="AJ68" s="56">
        <v>-596.53200000000004</v>
      </c>
      <c r="AK68" s="56">
        <v>-269.56</v>
      </c>
      <c r="AL68" s="37">
        <v>-1195.5086925700011</v>
      </c>
      <c r="AM68" s="56">
        <v>-93.174000000000007</v>
      </c>
      <c r="AN68" s="56">
        <v>-92.174000000000007</v>
      </c>
      <c r="AO68" s="56">
        <v>-112.133</v>
      </c>
      <c r="AP68" s="56">
        <v>-206.32900000000001</v>
      </c>
      <c r="AQ68" s="92">
        <v>-503.81</v>
      </c>
      <c r="AR68" s="56">
        <v>-108.998361790001</v>
      </c>
      <c r="AS68" s="56">
        <v>-257.55763820999897</v>
      </c>
      <c r="AT68" s="56">
        <v>-129.94300000000004</v>
      </c>
      <c r="AU68" s="56">
        <v>-298.02699999999987</v>
      </c>
      <c r="AV68" s="92">
        <v>-794.52599999999995</v>
      </c>
      <c r="AW68" s="56">
        <v>-225.12</v>
      </c>
      <c r="AX68" s="56">
        <v>-220.03800000000001</v>
      </c>
      <c r="AY68" s="56">
        <v>-345.07899999999995</v>
      </c>
      <c r="AZ68" s="56"/>
      <c r="BA68" s="92">
        <v>-790.23699999999997</v>
      </c>
      <c r="BB68" s="28"/>
      <c r="BC68" s="3"/>
      <c r="BD68" s="3"/>
      <c r="BE68" s="3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</row>
    <row r="69" spans="1:78" customFormat="1" ht="12.75" customHeight="1" x14ac:dyDescent="0.25">
      <c r="A69" s="51" t="s">
        <v>133</v>
      </c>
      <c r="B69" s="37" t="s">
        <v>80</v>
      </c>
      <c r="C69" s="37" t="s">
        <v>80</v>
      </c>
      <c r="D69" s="56" t="s">
        <v>80</v>
      </c>
      <c r="E69" s="56">
        <v>445.11200000000002</v>
      </c>
      <c r="F69" s="56">
        <v>1.1000000000000001</v>
      </c>
      <c r="G69" s="56">
        <v>4.0999999999999996</v>
      </c>
      <c r="H69" s="37">
        <v>450.31200000000007</v>
      </c>
      <c r="I69" s="56" t="s">
        <v>80</v>
      </c>
      <c r="J69" s="56" t="s">
        <v>80</v>
      </c>
      <c r="K69" s="56" t="s">
        <v>80</v>
      </c>
      <c r="L69" s="56" t="s">
        <v>80</v>
      </c>
      <c r="M69" s="37" t="s">
        <v>80</v>
      </c>
      <c r="N69" s="56" t="s">
        <v>80</v>
      </c>
      <c r="O69" s="56" t="s">
        <v>80</v>
      </c>
      <c r="P69" s="56" t="s">
        <v>80</v>
      </c>
      <c r="Q69" s="56" t="s">
        <v>80</v>
      </c>
      <c r="R69" s="37" t="s">
        <v>80</v>
      </c>
      <c r="S69" s="56" t="s">
        <v>80</v>
      </c>
      <c r="T69" s="56" t="s">
        <v>80</v>
      </c>
      <c r="U69" s="56" t="s">
        <v>80</v>
      </c>
      <c r="V69" s="56" t="s">
        <v>80</v>
      </c>
      <c r="W69" s="37" t="s">
        <v>80</v>
      </c>
      <c r="X69" s="56" t="s">
        <v>80</v>
      </c>
      <c r="Y69" s="56" t="s">
        <v>80</v>
      </c>
      <c r="Z69" s="56" t="s">
        <v>80</v>
      </c>
      <c r="AA69" s="56" t="s">
        <v>80</v>
      </c>
      <c r="AB69" s="37" t="s">
        <v>80</v>
      </c>
      <c r="AC69" s="56" t="s">
        <v>80</v>
      </c>
      <c r="AD69" s="56" t="s">
        <v>80</v>
      </c>
      <c r="AE69" s="56" t="s">
        <v>80</v>
      </c>
      <c r="AF69" s="56" t="s">
        <v>80</v>
      </c>
      <c r="AG69" s="37" t="s">
        <v>80</v>
      </c>
      <c r="AH69" s="56" t="s">
        <v>80</v>
      </c>
      <c r="AI69" s="56" t="s">
        <v>80</v>
      </c>
      <c r="AJ69" s="56" t="s">
        <v>80</v>
      </c>
      <c r="AK69" s="56" t="s">
        <v>80</v>
      </c>
      <c r="AL69" s="37" t="s">
        <v>80</v>
      </c>
      <c r="AM69" s="56" t="s">
        <v>80</v>
      </c>
      <c r="AN69" s="56" t="s">
        <v>80</v>
      </c>
      <c r="AO69" s="56" t="s">
        <v>80</v>
      </c>
      <c r="AP69" s="56" t="s">
        <v>80</v>
      </c>
      <c r="AQ69" s="92" t="s">
        <v>80</v>
      </c>
      <c r="AR69" s="56" t="s">
        <v>80</v>
      </c>
      <c r="AS69" s="56" t="s">
        <v>80</v>
      </c>
      <c r="AT69" s="56" t="s">
        <v>80</v>
      </c>
      <c r="AU69" s="56" t="s">
        <v>80</v>
      </c>
      <c r="AV69" s="92" t="s">
        <v>80</v>
      </c>
      <c r="AW69" s="56" t="s">
        <v>80</v>
      </c>
      <c r="AX69" s="56" t="s">
        <v>80</v>
      </c>
      <c r="AY69" s="56" t="s">
        <v>80</v>
      </c>
      <c r="AZ69" s="56"/>
      <c r="BA69" s="92" t="s">
        <v>80</v>
      </c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</row>
    <row r="70" spans="1:78" customFormat="1" ht="12.75" customHeight="1" x14ac:dyDescent="0.25">
      <c r="A70" s="46" t="s">
        <v>134</v>
      </c>
      <c r="B70" s="37" t="s">
        <v>80</v>
      </c>
      <c r="C70" s="37">
        <v>13.192</v>
      </c>
      <c r="D70" s="56" t="s">
        <v>80</v>
      </c>
      <c r="E70" s="56" t="s">
        <v>80</v>
      </c>
      <c r="F70" s="56" t="s">
        <v>80</v>
      </c>
      <c r="G70" s="56" t="s">
        <v>80</v>
      </c>
      <c r="H70" s="41" t="s">
        <v>80</v>
      </c>
      <c r="I70" s="57" t="s">
        <v>80</v>
      </c>
      <c r="J70" s="57">
        <v>0.59399999999999997</v>
      </c>
      <c r="K70" s="57">
        <v>1.4357465099999998</v>
      </c>
      <c r="L70" s="57" t="s">
        <v>80</v>
      </c>
      <c r="M70" s="41">
        <v>2.0297465099999998</v>
      </c>
      <c r="N70" s="57" t="s">
        <v>80</v>
      </c>
      <c r="O70" s="57" t="s">
        <v>80</v>
      </c>
      <c r="P70" s="57" t="s">
        <v>80</v>
      </c>
      <c r="Q70" s="57" t="s">
        <v>80</v>
      </c>
      <c r="R70" s="41" t="s">
        <v>80</v>
      </c>
      <c r="S70" s="57" t="s">
        <v>80</v>
      </c>
      <c r="T70" s="57" t="s">
        <v>80</v>
      </c>
      <c r="U70" s="57" t="s">
        <v>80</v>
      </c>
      <c r="V70" s="57" t="s">
        <v>80</v>
      </c>
      <c r="W70" s="41" t="s">
        <v>80</v>
      </c>
      <c r="X70" s="57" t="s">
        <v>80</v>
      </c>
      <c r="Y70" s="57" t="s">
        <v>80</v>
      </c>
      <c r="Z70" s="57" t="s">
        <v>80</v>
      </c>
      <c r="AA70" s="57" t="s">
        <v>80</v>
      </c>
      <c r="AB70" s="41" t="s">
        <v>80</v>
      </c>
      <c r="AC70" s="57" t="s">
        <v>80</v>
      </c>
      <c r="AD70" s="57" t="s">
        <v>80</v>
      </c>
      <c r="AE70" s="57" t="s">
        <v>80</v>
      </c>
      <c r="AF70" s="57" t="s">
        <v>80</v>
      </c>
      <c r="AG70" s="41" t="s">
        <v>80</v>
      </c>
      <c r="AH70" s="57" t="s">
        <v>80</v>
      </c>
      <c r="AI70" s="57" t="s">
        <v>80</v>
      </c>
      <c r="AJ70" s="57" t="s">
        <v>80</v>
      </c>
      <c r="AK70" s="57" t="s">
        <v>80</v>
      </c>
      <c r="AL70" s="41" t="s">
        <v>80</v>
      </c>
      <c r="AM70" s="57" t="s">
        <v>80</v>
      </c>
      <c r="AN70" s="57" t="s">
        <v>80</v>
      </c>
      <c r="AO70" s="57" t="s">
        <v>80</v>
      </c>
      <c r="AP70" s="57" t="s">
        <v>80</v>
      </c>
      <c r="AQ70" s="93" t="s">
        <v>80</v>
      </c>
      <c r="AR70" s="57" t="s">
        <v>80</v>
      </c>
      <c r="AS70" s="57" t="s">
        <v>80</v>
      </c>
      <c r="AT70" s="57" t="s">
        <v>80</v>
      </c>
      <c r="AU70" s="57" t="s">
        <v>80</v>
      </c>
      <c r="AV70" s="93" t="s">
        <v>80</v>
      </c>
      <c r="AW70" s="57" t="s">
        <v>80</v>
      </c>
      <c r="AX70" s="57" t="s">
        <v>80</v>
      </c>
      <c r="AY70" s="57" t="s">
        <v>80</v>
      </c>
      <c r="AZ70" s="57"/>
      <c r="BA70" s="93" t="s">
        <v>80</v>
      </c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</row>
    <row r="71" spans="1:78" customFormat="1" ht="12.75" customHeight="1" x14ac:dyDescent="0.25">
      <c r="A71" s="52" t="s">
        <v>135</v>
      </c>
      <c r="B71" s="39">
        <f t="shared" ref="B71:AN71" si="2">SUM(B68:B70)</f>
        <v>-186.75</v>
      </c>
      <c r="C71" s="39">
        <f t="shared" si="2"/>
        <v>-177.595</v>
      </c>
      <c r="D71" s="68">
        <f t="shared" si="2"/>
        <v>-76.7</v>
      </c>
      <c r="E71" s="68">
        <f t="shared" si="2"/>
        <v>353.11200000000002</v>
      </c>
      <c r="F71" s="68">
        <f t="shared" si="2"/>
        <v>-109.67</v>
      </c>
      <c r="G71" s="68">
        <f t="shared" si="2"/>
        <v>-183.67800000000003</v>
      </c>
      <c r="H71" s="39">
        <f t="shared" si="2"/>
        <v>-16.935999999999922</v>
      </c>
      <c r="I71" s="68">
        <f t="shared" si="2"/>
        <v>-152.87</v>
      </c>
      <c r="J71" s="68">
        <f t="shared" si="2"/>
        <v>-142.81799999999998</v>
      </c>
      <c r="K71" s="68">
        <f t="shared" si="2"/>
        <v>-96.586671131488373</v>
      </c>
      <c r="L71" s="68">
        <f t="shared" si="2"/>
        <v>-85.089582358511677</v>
      </c>
      <c r="M71" s="38">
        <f t="shared" si="2"/>
        <v>-477.36425349000007</v>
      </c>
      <c r="N71" s="58">
        <f t="shared" si="2"/>
        <v>-29.350999999999999</v>
      </c>
      <c r="O71" s="58">
        <f t="shared" si="2"/>
        <v>-26.562000000000001</v>
      </c>
      <c r="P71" s="58">
        <f t="shared" si="2"/>
        <v>-115</v>
      </c>
      <c r="Q71" s="58">
        <f t="shared" si="2"/>
        <v>-113</v>
      </c>
      <c r="R71" s="38">
        <f t="shared" si="2"/>
        <v>-283.91300000000001</v>
      </c>
      <c r="S71" s="58">
        <f t="shared" si="2"/>
        <v>-45.779000000000003</v>
      </c>
      <c r="T71" s="58">
        <f t="shared" si="2"/>
        <v>-178.4594388724</v>
      </c>
      <c r="U71" s="58">
        <f t="shared" si="2"/>
        <v>-58.554017174827202</v>
      </c>
      <c r="V71" s="58">
        <f t="shared" si="2"/>
        <v>-431.6098009155433</v>
      </c>
      <c r="W71" s="38">
        <f t="shared" si="2"/>
        <v>-714.40225696277048</v>
      </c>
      <c r="X71" s="58">
        <f t="shared" si="2"/>
        <v>-138.17099999999999</v>
      </c>
      <c r="Y71" s="58">
        <f t="shared" si="2"/>
        <v>-397.39100000000002</v>
      </c>
      <c r="Z71" s="58">
        <f t="shared" si="2"/>
        <v>-223.88882898999901</v>
      </c>
      <c r="AA71" s="58">
        <f t="shared" si="2"/>
        <v>-321.94099999999997</v>
      </c>
      <c r="AB71" s="38">
        <f t="shared" si="2"/>
        <v>-1081.3918289899991</v>
      </c>
      <c r="AC71" s="58">
        <f t="shared" si="2"/>
        <v>-151.75700000000001</v>
      </c>
      <c r="AD71" s="58">
        <f t="shared" si="2"/>
        <v>-282.25900000000001</v>
      </c>
      <c r="AE71" s="58">
        <f t="shared" si="2"/>
        <v>-213.49199999999999</v>
      </c>
      <c r="AF71" s="58">
        <f t="shared" si="2"/>
        <v>-276.36</v>
      </c>
      <c r="AG71" s="38">
        <f t="shared" si="2"/>
        <v>-923.86800000000005</v>
      </c>
      <c r="AH71" s="58">
        <f t="shared" si="2"/>
        <v>-137.86069257000099</v>
      </c>
      <c r="AI71" s="58">
        <f t="shared" si="2"/>
        <v>-191.55600000000001</v>
      </c>
      <c r="AJ71" s="58">
        <f t="shared" si="2"/>
        <v>-596.53200000000004</v>
      </c>
      <c r="AK71" s="58">
        <f t="shared" si="2"/>
        <v>-269.56</v>
      </c>
      <c r="AL71" s="38">
        <f t="shared" si="2"/>
        <v>-1195.5086925700011</v>
      </c>
      <c r="AM71" s="58">
        <f t="shared" si="2"/>
        <v>-93.174000000000007</v>
      </c>
      <c r="AN71" s="58">
        <f t="shared" si="2"/>
        <v>-92.174000000000007</v>
      </c>
      <c r="AO71" s="58">
        <f>SUM(AO68:AO70)</f>
        <v>-112.133</v>
      </c>
      <c r="AP71" s="58">
        <v>-206.32900000000001</v>
      </c>
      <c r="AQ71" s="94">
        <v>-503.81</v>
      </c>
      <c r="AR71" s="58">
        <v>-108.998361790001</v>
      </c>
      <c r="AS71" s="58">
        <v>-257.55763820999897</v>
      </c>
      <c r="AT71" s="58">
        <v>-129.94300000000004</v>
      </c>
      <c r="AU71" s="58">
        <v>-298.02699999999987</v>
      </c>
      <c r="AV71" s="94">
        <v>-794.52599999999995</v>
      </c>
      <c r="AW71" s="58">
        <v>-225.12</v>
      </c>
      <c r="AX71" s="58">
        <v>-220.03800000000001</v>
      </c>
      <c r="AY71" s="58">
        <v>-345.07899999999995</v>
      </c>
      <c r="AZ71" s="58"/>
      <c r="BA71" s="94">
        <v>-790.23699999999997</v>
      </c>
      <c r="BB71" s="28"/>
      <c r="BC71" s="3"/>
      <c r="BD71" s="3"/>
      <c r="BE71" s="3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</row>
    <row r="72" spans="1:78" customFormat="1" ht="12.75" customHeight="1" x14ac:dyDescent="0.25">
      <c r="A72" s="46" t="s">
        <v>136</v>
      </c>
      <c r="B72" s="37">
        <v>306.39099999999996</v>
      </c>
      <c r="C72" s="37">
        <v>-296.41699999999997</v>
      </c>
      <c r="D72" s="56">
        <v>252.613</v>
      </c>
      <c r="E72" s="56">
        <v>-248.3</v>
      </c>
      <c r="F72" s="56">
        <v>-7.8769999999999998</v>
      </c>
      <c r="G72" s="56">
        <v>0.98000000000017895</v>
      </c>
      <c r="H72" s="37">
        <v>-2.5839999999998327</v>
      </c>
      <c r="I72" s="56">
        <v>619.38400000000001</v>
      </c>
      <c r="J72" s="56">
        <v>-100.38400000000001</v>
      </c>
      <c r="K72" s="56">
        <v>-16.104886490000528</v>
      </c>
      <c r="L72" s="56">
        <v>232.95088649000058</v>
      </c>
      <c r="M72" s="37">
        <v>735.846</v>
      </c>
      <c r="N72" s="56">
        <v>-339.48500000000001</v>
      </c>
      <c r="O72" s="56">
        <v>-63.447999999999979</v>
      </c>
      <c r="P72" s="56">
        <v>-166.55200000000002</v>
      </c>
      <c r="Q72" s="56">
        <v>-167</v>
      </c>
      <c r="R72" s="37">
        <v>-736.48500000000001</v>
      </c>
      <c r="S72" s="56">
        <v>2.4</v>
      </c>
      <c r="T72" s="56">
        <v>-2.4350000000000001</v>
      </c>
      <c r="U72" s="56" t="s">
        <v>80</v>
      </c>
      <c r="V72" s="56" t="s">
        <v>80</v>
      </c>
      <c r="W72" s="37" t="s">
        <v>80</v>
      </c>
      <c r="X72" s="56">
        <v>0.66400000000000003</v>
      </c>
      <c r="Y72" s="56">
        <v>-4.7910000000000093</v>
      </c>
      <c r="Z72" s="56">
        <v>-6</v>
      </c>
      <c r="AA72" s="56" t="s">
        <v>80</v>
      </c>
      <c r="AB72" s="37">
        <v>-10.08800000000001</v>
      </c>
      <c r="AC72" s="56" t="s">
        <v>80</v>
      </c>
      <c r="AD72" s="56" t="s">
        <v>80</v>
      </c>
      <c r="AE72" s="56" t="s">
        <v>80</v>
      </c>
      <c r="AF72" s="56" t="s">
        <v>80</v>
      </c>
      <c r="AG72" s="37" t="s">
        <v>80</v>
      </c>
      <c r="AH72" s="56">
        <v>591.73900000000003</v>
      </c>
      <c r="AI72" s="56">
        <v>9.4610000000000127</v>
      </c>
      <c r="AJ72" s="56">
        <v>-601.20000000000005</v>
      </c>
      <c r="AK72" s="56" t="s">
        <v>80</v>
      </c>
      <c r="AL72" s="37" t="s">
        <v>80</v>
      </c>
      <c r="AM72" s="56">
        <v>1519</v>
      </c>
      <c r="AN72" s="56">
        <v>-862.03599999999983</v>
      </c>
      <c r="AO72" s="56">
        <v>949.77999999999986</v>
      </c>
      <c r="AP72" s="56">
        <v>-214.72699999999986</v>
      </c>
      <c r="AQ72" s="92">
        <v>1392.0170000000003</v>
      </c>
      <c r="AR72" s="56" t="s">
        <v>80</v>
      </c>
      <c r="AS72" s="56">
        <v>-1000</v>
      </c>
      <c r="AT72" s="56" t="s">
        <v>80</v>
      </c>
      <c r="AU72" s="56" t="s">
        <v>80</v>
      </c>
      <c r="AV72" s="92">
        <v>-1000</v>
      </c>
      <c r="AW72" s="56">
        <v>1399.99</v>
      </c>
      <c r="AX72" s="56">
        <v>-1199.99</v>
      </c>
      <c r="AY72" s="56">
        <v>-200</v>
      </c>
      <c r="AZ72" s="56"/>
      <c r="BA72" s="92">
        <v>200</v>
      </c>
      <c r="BB72" s="28"/>
      <c r="BC72" s="3"/>
      <c r="BD72" s="3"/>
      <c r="BE72" s="3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</row>
    <row r="73" spans="1:78" customFormat="1" ht="13.5" customHeight="1" x14ac:dyDescent="0.25">
      <c r="A73" s="46" t="s">
        <v>137</v>
      </c>
      <c r="B73" s="37"/>
      <c r="C73" s="37"/>
      <c r="D73" s="56"/>
      <c r="E73" s="56"/>
      <c r="F73" s="56"/>
      <c r="G73" s="56"/>
      <c r="H73" s="37">
        <v>0</v>
      </c>
      <c r="I73" s="56"/>
      <c r="J73" s="56"/>
      <c r="K73" s="56"/>
      <c r="L73" s="56"/>
      <c r="M73" s="37"/>
      <c r="N73" s="56"/>
      <c r="O73" s="56"/>
      <c r="P73" s="56"/>
      <c r="Q73" s="56"/>
      <c r="R73" s="37" t="s">
        <v>80</v>
      </c>
      <c r="S73" s="56"/>
      <c r="T73" s="56"/>
      <c r="U73" s="56"/>
      <c r="V73" s="56"/>
      <c r="W73" s="37" t="s">
        <v>80</v>
      </c>
      <c r="X73" s="56"/>
      <c r="Y73" s="56"/>
      <c r="Z73" s="56"/>
      <c r="AA73" s="56"/>
      <c r="AB73" s="37" t="s">
        <v>80</v>
      </c>
      <c r="AC73" s="56" t="s">
        <v>80</v>
      </c>
      <c r="AD73" s="56" t="s">
        <v>80</v>
      </c>
      <c r="AE73" s="56" t="s">
        <v>80</v>
      </c>
      <c r="AF73" s="56" t="s">
        <v>80</v>
      </c>
      <c r="AG73" s="37" t="s">
        <v>80</v>
      </c>
      <c r="AH73" s="56" t="s">
        <v>80</v>
      </c>
      <c r="AI73" s="56" t="s">
        <v>80</v>
      </c>
      <c r="AJ73" s="56" t="s">
        <v>80</v>
      </c>
      <c r="AK73" s="56" t="s">
        <v>80</v>
      </c>
      <c r="AL73" s="37" t="s">
        <v>80</v>
      </c>
      <c r="AM73" s="56" t="s">
        <v>80</v>
      </c>
      <c r="AN73" s="56" t="s">
        <v>80</v>
      </c>
      <c r="AO73" s="56" t="s">
        <v>80</v>
      </c>
      <c r="AP73" s="56" t="s">
        <v>80</v>
      </c>
      <c r="AQ73" s="92" t="s">
        <v>80</v>
      </c>
      <c r="AR73" s="56" t="s">
        <v>80</v>
      </c>
      <c r="AS73" s="56" t="s">
        <v>80</v>
      </c>
      <c r="AT73" s="56" t="s">
        <v>80</v>
      </c>
      <c r="AU73" s="56" t="s">
        <v>80</v>
      </c>
      <c r="AV73" s="92" t="s">
        <v>80</v>
      </c>
      <c r="AW73" s="56" t="s">
        <v>80</v>
      </c>
      <c r="AX73" s="56" t="s">
        <v>80</v>
      </c>
      <c r="AY73" s="56" t="s">
        <v>80</v>
      </c>
      <c r="AZ73" s="56"/>
      <c r="BA73" s="92" t="s">
        <v>80</v>
      </c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</row>
    <row r="74" spans="1:78" customFormat="1" ht="12.75" customHeight="1" x14ac:dyDescent="0.25">
      <c r="A74" s="46" t="s">
        <v>138</v>
      </c>
      <c r="B74" s="37" t="s">
        <v>80</v>
      </c>
      <c r="C74" s="37" t="s">
        <v>80</v>
      </c>
      <c r="D74" s="56" t="s">
        <v>80</v>
      </c>
      <c r="E74" s="56">
        <v>-157</v>
      </c>
      <c r="F74" s="56">
        <v>-122.01300000000001</v>
      </c>
      <c r="G74" s="56">
        <v>-151.21199999999999</v>
      </c>
      <c r="H74" s="37">
        <v>-430.22500000000002</v>
      </c>
      <c r="I74" s="56" t="s">
        <v>80</v>
      </c>
      <c r="J74" s="56" t="s">
        <v>80</v>
      </c>
      <c r="K74" s="56" t="s">
        <v>80</v>
      </c>
      <c r="L74" s="56" t="s">
        <v>80</v>
      </c>
      <c r="M74" s="37" t="s">
        <v>80</v>
      </c>
      <c r="N74" s="56" t="s">
        <v>80</v>
      </c>
      <c r="O74" s="56" t="s">
        <v>80</v>
      </c>
      <c r="P74" s="56" t="s">
        <v>80</v>
      </c>
      <c r="Q74" s="56" t="s">
        <v>80</v>
      </c>
      <c r="R74" s="37" t="s">
        <v>80</v>
      </c>
      <c r="S74" s="56" t="s">
        <v>80</v>
      </c>
      <c r="T74" s="56" t="s">
        <v>80</v>
      </c>
      <c r="U74" s="56">
        <v>-100</v>
      </c>
      <c r="V74" s="56" t="s">
        <v>80</v>
      </c>
      <c r="W74" s="37">
        <v>-100</v>
      </c>
      <c r="X74" s="56" t="s">
        <v>80</v>
      </c>
      <c r="Y74" s="56">
        <v>-191.61500000000001</v>
      </c>
      <c r="Z74" s="56" t="s">
        <v>80</v>
      </c>
      <c r="AA74" s="56">
        <v>-188.024</v>
      </c>
      <c r="AB74" s="37">
        <v>-379.68900000000002</v>
      </c>
      <c r="AC74" s="56" t="s">
        <v>80</v>
      </c>
      <c r="AD74" s="56">
        <v>-199.76900000000001</v>
      </c>
      <c r="AE74" s="56" t="s">
        <v>80</v>
      </c>
      <c r="AF74" s="56">
        <v>-498.19799999999998</v>
      </c>
      <c r="AG74" s="37">
        <v>-697.8</v>
      </c>
      <c r="AH74" s="56" t="s">
        <v>80</v>
      </c>
      <c r="AI74" s="56">
        <v>-200.684</v>
      </c>
      <c r="AJ74" s="56" t="s">
        <v>80</v>
      </c>
      <c r="AK74" s="56">
        <v>-399.31200000000001</v>
      </c>
      <c r="AL74" s="37">
        <v>-599.99599999999998</v>
      </c>
      <c r="AM74" s="56" t="s">
        <v>80</v>
      </c>
      <c r="AN74" s="56" t="s">
        <v>80</v>
      </c>
      <c r="AO74" s="56" t="s">
        <v>80</v>
      </c>
      <c r="AP74" s="56" t="s">
        <v>80</v>
      </c>
      <c r="AQ74" s="92" t="s">
        <v>80</v>
      </c>
      <c r="AR74" s="56" t="s">
        <v>80</v>
      </c>
      <c r="AS74" s="56">
        <v>-860</v>
      </c>
      <c r="AT74" s="56" t="s">
        <v>80</v>
      </c>
      <c r="AU74" s="56" t="s">
        <v>80</v>
      </c>
      <c r="AV74" s="92">
        <v>-860</v>
      </c>
      <c r="AW74" s="56">
        <v>-1605.2</v>
      </c>
      <c r="AX74" s="56">
        <v>-63.023999999999901</v>
      </c>
      <c r="AY74" s="56">
        <v>-30.074000000000069</v>
      </c>
      <c r="AZ74" s="56"/>
      <c r="BA74" s="92">
        <v>-1698.298</v>
      </c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</row>
    <row r="75" spans="1:78" customFormat="1" ht="12.75" customHeight="1" x14ac:dyDescent="0.25">
      <c r="A75" s="51" t="s">
        <v>139</v>
      </c>
      <c r="B75" s="37" t="s">
        <v>80</v>
      </c>
      <c r="C75" s="37" t="s">
        <v>80</v>
      </c>
      <c r="D75" s="56" t="s">
        <v>80</v>
      </c>
      <c r="E75" s="56" t="s">
        <v>80</v>
      </c>
      <c r="F75" s="56" t="s">
        <v>80</v>
      </c>
      <c r="G75" s="56" t="s">
        <v>80</v>
      </c>
      <c r="H75" s="37" t="s">
        <v>80</v>
      </c>
      <c r="I75" s="56" t="s">
        <v>80</v>
      </c>
      <c r="J75" s="56" t="s">
        <v>80</v>
      </c>
      <c r="K75" s="56" t="s">
        <v>80</v>
      </c>
      <c r="L75" s="56" t="s">
        <v>80</v>
      </c>
      <c r="M75" s="37" t="s">
        <v>80</v>
      </c>
      <c r="N75" s="56" t="s">
        <v>80</v>
      </c>
      <c r="O75" s="56" t="s">
        <v>80</v>
      </c>
      <c r="P75" s="56" t="s">
        <v>80</v>
      </c>
      <c r="Q75" s="56" t="s">
        <v>80</v>
      </c>
      <c r="R75" s="37" t="s">
        <v>80</v>
      </c>
      <c r="S75" s="56" t="s">
        <v>80</v>
      </c>
      <c r="T75" s="56" t="s">
        <v>80</v>
      </c>
      <c r="U75" s="56" t="s">
        <v>80</v>
      </c>
      <c r="V75" s="56" t="s">
        <v>80</v>
      </c>
      <c r="W75" s="37" t="s">
        <v>80</v>
      </c>
      <c r="X75" s="56" t="s">
        <v>80</v>
      </c>
      <c r="Y75" s="56" t="s">
        <v>80</v>
      </c>
      <c r="Z75" s="56" t="s">
        <v>80</v>
      </c>
      <c r="AA75" s="56" t="s">
        <v>80</v>
      </c>
      <c r="AB75" s="37" t="s">
        <v>80</v>
      </c>
      <c r="AC75" s="56" t="s">
        <v>80</v>
      </c>
      <c r="AD75" s="56" t="s">
        <v>80</v>
      </c>
      <c r="AE75" s="56" t="s">
        <v>80</v>
      </c>
      <c r="AF75" s="56" t="s">
        <v>80</v>
      </c>
      <c r="AG75" s="37" t="s">
        <v>80</v>
      </c>
      <c r="AH75" s="56">
        <v>-193.84399999999999</v>
      </c>
      <c r="AI75" s="56">
        <v>-504.28300000000002</v>
      </c>
      <c r="AJ75" s="56">
        <v>-396.774</v>
      </c>
      <c r="AK75" s="56">
        <v>-895.37400000000002</v>
      </c>
      <c r="AL75" s="37">
        <v>-1990.2749999999999</v>
      </c>
      <c r="AM75" s="56">
        <v>-626.85900000000004</v>
      </c>
      <c r="AN75" s="56">
        <v>-703.68</v>
      </c>
      <c r="AO75" s="56">
        <v>-305.65499999999997</v>
      </c>
      <c r="AP75" s="56">
        <v>-915.721</v>
      </c>
      <c r="AQ75" s="92">
        <v>-2551.915</v>
      </c>
      <c r="AR75" s="56">
        <v>-713.94754628010799</v>
      </c>
      <c r="AS75" s="56">
        <v>-670.47645371989199</v>
      </c>
      <c r="AT75" s="56">
        <v>-671.24000000000012</v>
      </c>
      <c r="AU75" s="56">
        <v>-704.9459999999998</v>
      </c>
      <c r="AV75" s="92">
        <v>-2760.61</v>
      </c>
      <c r="AW75" s="56">
        <v>-670.07100000000003</v>
      </c>
      <c r="AX75" s="56">
        <v>-699.26599999999996</v>
      </c>
      <c r="AY75" s="56">
        <v>-908.71300000000008</v>
      </c>
      <c r="AZ75" s="56"/>
      <c r="BA75" s="92">
        <v>-2278.0500000000002</v>
      </c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</row>
    <row r="76" spans="1:78" customFormat="1" ht="12.75" customHeight="1" x14ac:dyDescent="0.25">
      <c r="A76" s="46" t="s">
        <v>140</v>
      </c>
      <c r="B76" s="37" t="s">
        <v>80</v>
      </c>
      <c r="C76" s="37" t="s">
        <v>80</v>
      </c>
      <c r="D76" s="56" t="s">
        <v>80</v>
      </c>
      <c r="E76" s="56" t="s">
        <v>80</v>
      </c>
      <c r="F76" s="56">
        <v>-0.84</v>
      </c>
      <c r="G76" s="56">
        <v>-48</v>
      </c>
      <c r="H76" s="41">
        <v>-48.84</v>
      </c>
      <c r="I76" s="57">
        <v>-1.44</v>
      </c>
      <c r="J76" s="57" t="s">
        <v>80</v>
      </c>
      <c r="K76" s="57" t="s">
        <v>80</v>
      </c>
      <c r="L76" s="57">
        <v>-0.62599999999999989</v>
      </c>
      <c r="M76" s="41">
        <v>-2.0659999999999998</v>
      </c>
      <c r="N76" s="57" t="s">
        <v>80</v>
      </c>
      <c r="O76" s="57" t="s">
        <v>80</v>
      </c>
      <c r="P76" s="57" t="s">
        <v>80</v>
      </c>
      <c r="Q76" s="57" t="s">
        <v>80</v>
      </c>
      <c r="R76" s="41" t="s">
        <v>80</v>
      </c>
      <c r="S76" s="57">
        <v>-2.4</v>
      </c>
      <c r="T76" s="57" t="s">
        <v>80</v>
      </c>
      <c r="U76" s="57" t="s">
        <v>80</v>
      </c>
      <c r="V76" s="57" t="s">
        <v>80</v>
      </c>
      <c r="W76" s="41">
        <v>-2.4</v>
      </c>
      <c r="X76" s="57">
        <v>-2.52</v>
      </c>
      <c r="Y76" s="57" t="s">
        <v>80</v>
      </c>
      <c r="Z76" s="57" t="s">
        <v>80</v>
      </c>
      <c r="AA76" s="57">
        <v>-64.606999999999999</v>
      </c>
      <c r="AB76" s="37">
        <v>-67.132000000000005</v>
      </c>
      <c r="AC76" s="57" t="s">
        <v>80</v>
      </c>
      <c r="AD76" s="57" t="s">
        <v>80</v>
      </c>
      <c r="AE76" s="57" t="s">
        <v>80</v>
      </c>
      <c r="AF76" s="57" t="s">
        <v>80</v>
      </c>
      <c r="AG76" s="41" t="s">
        <v>80</v>
      </c>
      <c r="AH76" s="57" t="s">
        <v>80</v>
      </c>
      <c r="AI76" s="57" t="s">
        <v>80</v>
      </c>
      <c r="AJ76" s="57" t="s">
        <v>80</v>
      </c>
      <c r="AK76" s="57" t="s">
        <v>80</v>
      </c>
      <c r="AL76" s="41" t="s">
        <v>80</v>
      </c>
      <c r="AM76" s="56" t="s">
        <v>80</v>
      </c>
      <c r="AN76" s="56" t="s">
        <v>80</v>
      </c>
      <c r="AO76" s="56" t="s">
        <v>80</v>
      </c>
      <c r="AP76" s="56" t="s">
        <v>80</v>
      </c>
      <c r="AQ76" s="92" t="s">
        <v>80</v>
      </c>
      <c r="AR76" s="56" t="s">
        <v>80</v>
      </c>
      <c r="AS76" s="56" t="s">
        <v>80</v>
      </c>
      <c r="AT76" s="56" t="s">
        <v>80</v>
      </c>
      <c r="AU76" s="56" t="s">
        <v>80</v>
      </c>
      <c r="AV76" s="92" t="s">
        <v>80</v>
      </c>
      <c r="AW76" s="56" t="s">
        <v>80</v>
      </c>
      <c r="AX76" s="56" t="s">
        <v>80</v>
      </c>
      <c r="AY76" s="56">
        <v>-71.015000000000001</v>
      </c>
      <c r="AZ76" s="56"/>
      <c r="BA76" s="92">
        <v>-71.015000000000001</v>
      </c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</row>
    <row r="77" spans="1:78" customFormat="1" ht="12.75" customHeight="1" x14ac:dyDescent="0.25">
      <c r="A77" s="55" t="s">
        <v>141</v>
      </c>
      <c r="B77" s="39">
        <v>306.39100000000002</v>
      </c>
      <c r="C77" s="39">
        <v>-296.41699999999997</v>
      </c>
      <c r="D77" s="68">
        <v>252.613</v>
      </c>
      <c r="E77" s="68">
        <v>-405.3</v>
      </c>
      <c r="F77" s="68">
        <v>-130.73000000000002</v>
      </c>
      <c r="G77" s="68">
        <v>-198.2319999999998</v>
      </c>
      <c r="H77" s="42">
        <v>-481.64899999999983</v>
      </c>
      <c r="I77" s="68">
        <v>617.84499999999991</v>
      </c>
      <c r="J77" s="68">
        <v>-100.40100000000001</v>
      </c>
      <c r="K77" s="68">
        <v>-16.255043490000528</v>
      </c>
      <c r="L77" s="68">
        <v>232.32488649000058</v>
      </c>
      <c r="M77" s="42">
        <v>733.51384300000007</v>
      </c>
      <c r="N77" s="69">
        <v>-339.48500000000001</v>
      </c>
      <c r="O77" s="69">
        <v>-63.623999999999981</v>
      </c>
      <c r="P77" s="69">
        <v>-166.55200000000002</v>
      </c>
      <c r="Q77" s="69">
        <v>-167</v>
      </c>
      <c r="R77" s="42">
        <v>-736.48500000000001</v>
      </c>
      <c r="S77" s="69" t="s">
        <v>80</v>
      </c>
      <c r="T77" s="69">
        <v>-2.4350000000000001</v>
      </c>
      <c r="U77" s="69">
        <v>-100</v>
      </c>
      <c r="V77" s="69" t="s">
        <v>80</v>
      </c>
      <c r="W77" s="42">
        <v>-102.435</v>
      </c>
      <c r="X77" s="69">
        <v>-1.8559999999999999</v>
      </c>
      <c r="Y77" s="69">
        <v>-196.411</v>
      </c>
      <c r="Z77" s="69">
        <v>-6.05</v>
      </c>
      <c r="AA77" s="69">
        <v>-252.59200000000001</v>
      </c>
      <c r="AB77" s="42">
        <v>-456.90900000000005</v>
      </c>
      <c r="AC77" s="69" t="s">
        <v>80</v>
      </c>
      <c r="AD77" s="69">
        <v>-199.76900000000001</v>
      </c>
      <c r="AE77" s="69" t="s">
        <v>80</v>
      </c>
      <c r="AF77" s="69">
        <v>-498.15899999999999</v>
      </c>
      <c r="AG77" s="42">
        <v>-697.76099999999997</v>
      </c>
      <c r="AH77" s="69">
        <v>397.89500000000004</v>
      </c>
      <c r="AI77" s="69">
        <v>-695.50599999999997</v>
      </c>
      <c r="AJ77" s="69">
        <v>-997.97400000000005</v>
      </c>
      <c r="AK77" s="69">
        <v>-1294.653</v>
      </c>
      <c r="AL77" s="42">
        <v>-2590.2379999999998</v>
      </c>
      <c r="AM77" s="69">
        <v>892.14099999999996</v>
      </c>
      <c r="AN77" s="69">
        <v>-1565.7159999999999</v>
      </c>
      <c r="AO77" s="69">
        <v>644.12499999999989</v>
      </c>
      <c r="AP77" s="69">
        <v>-1130.4479999999999</v>
      </c>
      <c r="AQ77" s="99">
        <v>-1159.8979999999999</v>
      </c>
      <c r="AR77" s="69">
        <v>-713.94754628010799</v>
      </c>
      <c r="AS77" s="69">
        <v>-2530</v>
      </c>
      <c r="AT77" s="69">
        <v>-671.24000000000012</v>
      </c>
      <c r="AU77" s="69">
        <v>-704.9459999999998</v>
      </c>
      <c r="AV77" s="99">
        <v>-4620.6100000000006</v>
      </c>
      <c r="AW77" s="69">
        <v>-875.28100000000006</v>
      </c>
      <c r="AX77" s="69">
        <v>-1962.2799999999997</v>
      </c>
      <c r="AY77" s="69">
        <v>-1209.8020000000004</v>
      </c>
      <c r="AZ77" s="69"/>
      <c r="BA77" s="99">
        <v>-4047.3629999999998</v>
      </c>
      <c r="BB77" s="28"/>
      <c r="BC77" s="3"/>
      <c r="BD77" s="3"/>
      <c r="BE77" s="3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</row>
    <row r="78" spans="1:78" customFormat="1" ht="12.75" customHeight="1" x14ac:dyDescent="0.25">
      <c r="A78" s="54" t="s">
        <v>142</v>
      </c>
      <c r="B78" s="42">
        <v>27.244000000000028</v>
      </c>
      <c r="C78" s="42">
        <v>278.66000000000003</v>
      </c>
      <c r="D78" s="69">
        <v>-167.08699999999999</v>
      </c>
      <c r="E78" s="69">
        <v>165.18599999999998</v>
      </c>
      <c r="F78" s="69">
        <v>-177.75800000000001</v>
      </c>
      <c r="G78" s="69">
        <v>46.809000000000225</v>
      </c>
      <c r="H78" s="42">
        <v>-132.84999999999974</v>
      </c>
      <c r="I78" s="69">
        <v>24.975999999999885</v>
      </c>
      <c r="J78" s="69">
        <v>-106.57499999999999</v>
      </c>
      <c r="K78" s="69">
        <v>-79.371729654583874</v>
      </c>
      <c r="L78" s="69">
        <v>105.95931916458366</v>
      </c>
      <c r="M78" s="42">
        <v>-55.01141049000023</v>
      </c>
      <c r="N78" s="69">
        <v>425.18899999999985</v>
      </c>
      <c r="O78" s="69">
        <v>-407.06</v>
      </c>
      <c r="P78" s="69">
        <v>-101.78299999999999</v>
      </c>
      <c r="Q78" s="69">
        <v>191.63299999999998</v>
      </c>
      <c r="R78" s="42">
        <v>107.97899999999984</v>
      </c>
      <c r="S78" s="69">
        <v>-258.779</v>
      </c>
      <c r="T78" s="69">
        <v>246.55678919210399</v>
      </c>
      <c r="U78" s="69">
        <v>-31.89868162196754</v>
      </c>
      <c r="V78" s="69">
        <v>259.48426313674969</v>
      </c>
      <c r="W78" s="42">
        <v>215.36337070688614</v>
      </c>
      <c r="X78" s="69">
        <v>-498.38599999999997</v>
      </c>
      <c r="Y78" s="69">
        <v>165.88</v>
      </c>
      <c r="Z78" s="69">
        <v>367.91417101000093</v>
      </c>
      <c r="AA78" s="69">
        <v>100.97999999999993</v>
      </c>
      <c r="AB78" s="42">
        <v>136.38817101000069</v>
      </c>
      <c r="AC78" s="69">
        <v>-472.089</v>
      </c>
      <c r="AD78" s="69">
        <v>156.43899999999996</v>
      </c>
      <c r="AE78" s="69">
        <v>591.28500000000008</v>
      </c>
      <c r="AF78" s="69">
        <v>-430.37900000000002</v>
      </c>
      <c r="AG78" s="42">
        <v>-154.74399999999997</v>
      </c>
      <c r="AH78" s="69">
        <v>-251.41203321808797</v>
      </c>
      <c r="AI78" s="69">
        <v>-41.429999999999701</v>
      </c>
      <c r="AJ78" s="69">
        <v>486.16899999999998</v>
      </c>
      <c r="AK78" s="69">
        <v>-58.382000000000062</v>
      </c>
      <c r="AL78" s="42">
        <v>134.94496678191263</v>
      </c>
      <c r="AM78" s="69">
        <v>337.33899999999994</v>
      </c>
      <c r="AN78" s="69">
        <v>-387.92099999999982</v>
      </c>
      <c r="AO78" s="69">
        <v>2900.2180000000003</v>
      </c>
      <c r="AP78" s="69">
        <v>789.88300000000049</v>
      </c>
      <c r="AQ78" s="99">
        <v>3639.5190000000011</v>
      </c>
      <c r="AR78" s="69">
        <v>-411.91701988648987</v>
      </c>
      <c r="AS78" s="69">
        <v>-978</v>
      </c>
      <c r="AT78" s="69">
        <v>2225.9812990541195</v>
      </c>
      <c r="AU78" s="69">
        <v>-23.640999999999508</v>
      </c>
      <c r="AV78" s="99">
        <v>812.27299999999923</v>
      </c>
      <c r="AW78" s="69">
        <v>-1229.2910000000002</v>
      </c>
      <c r="AX78" s="69">
        <v>-277.69499999999971</v>
      </c>
      <c r="AY78" s="69">
        <v>4074.8530000000001</v>
      </c>
      <c r="AZ78" s="69"/>
      <c r="BA78" s="99">
        <v>2567.8669999999997</v>
      </c>
      <c r="BB78" s="28"/>
      <c r="BC78" s="3"/>
      <c r="BD78" s="3"/>
      <c r="BE78" s="3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</row>
    <row r="79" spans="1:78" customFormat="1" ht="12.75" customHeight="1" x14ac:dyDescent="0.25">
      <c r="A79" s="30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28"/>
      <c r="BC79" s="3"/>
      <c r="BD79" s="3"/>
      <c r="BE79" s="3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</row>
    <row r="80" spans="1:78" customFormat="1" ht="30.95" customHeight="1" x14ac:dyDescent="0.2">
      <c r="A80" s="64" t="s">
        <v>143</v>
      </c>
      <c r="B80" s="65" t="s">
        <v>24</v>
      </c>
      <c r="C80" s="65" t="s">
        <v>25</v>
      </c>
      <c r="D80" s="65" t="s">
        <v>26</v>
      </c>
      <c r="E80" s="65" t="s">
        <v>27</v>
      </c>
      <c r="F80" s="65" t="s">
        <v>28</v>
      </c>
      <c r="G80" s="65" t="s">
        <v>29</v>
      </c>
      <c r="H80" s="65" t="s">
        <v>30</v>
      </c>
      <c r="I80" s="65" t="s">
        <v>31</v>
      </c>
      <c r="J80" s="65" t="s">
        <v>32</v>
      </c>
      <c r="K80" s="65" t="s">
        <v>33</v>
      </c>
      <c r="L80" s="65" t="s">
        <v>34</v>
      </c>
      <c r="M80" s="65" t="s">
        <v>35</v>
      </c>
      <c r="N80" s="65" t="s">
        <v>36</v>
      </c>
      <c r="O80" s="65" t="s">
        <v>37</v>
      </c>
      <c r="P80" s="65" t="s">
        <v>38</v>
      </c>
      <c r="Q80" s="65" t="s">
        <v>39</v>
      </c>
      <c r="R80" s="65" t="s">
        <v>40</v>
      </c>
      <c r="S80" s="65" t="str">
        <f t="shared" ref="S80:W80" si="3">+S5</f>
        <v>1Q 2016</v>
      </c>
      <c r="T80" s="65" t="str">
        <f t="shared" si="3"/>
        <v>2Q 2016</v>
      </c>
      <c r="U80" s="65" t="str">
        <f t="shared" si="3"/>
        <v>3Q 2016</v>
      </c>
      <c r="V80" s="65" t="str">
        <f t="shared" si="3"/>
        <v>4Q 2016</v>
      </c>
      <c r="W80" s="65" t="str">
        <f t="shared" si="3"/>
        <v>FY 2016</v>
      </c>
      <c r="X80" s="65" t="str">
        <f t="shared" ref="X80:AF80" si="4">+X5</f>
        <v>1Q 2017</v>
      </c>
      <c r="Y80" s="65" t="str">
        <f t="shared" si="4"/>
        <v>2Q 2017</v>
      </c>
      <c r="Z80" s="65" t="str">
        <f t="shared" si="4"/>
        <v>3Q 2017</v>
      </c>
      <c r="AA80" s="65" t="str">
        <f t="shared" si="4"/>
        <v>4Q 2017</v>
      </c>
      <c r="AB80" s="65" t="str">
        <f t="shared" si="4"/>
        <v>FY 2017</v>
      </c>
      <c r="AC80" s="65" t="str">
        <f t="shared" si="4"/>
        <v>1Q 2018</v>
      </c>
      <c r="AD80" s="65" t="str">
        <f t="shared" si="4"/>
        <v>2Q 2018</v>
      </c>
      <c r="AE80" s="65" t="str">
        <f t="shared" si="4"/>
        <v>3Q 2018</v>
      </c>
      <c r="AF80" s="65" t="str">
        <f t="shared" si="4"/>
        <v>4Q 2018</v>
      </c>
      <c r="AG80" s="65" t="str">
        <f t="shared" ref="AG80:AK80" si="5">+AG5</f>
        <v>FY 2018</v>
      </c>
      <c r="AH80" s="65" t="str">
        <f t="shared" si="5"/>
        <v>1Q 2019</v>
      </c>
      <c r="AI80" s="65" t="str">
        <f t="shared" si="5"/>
        <v>2Q 2019</v>
      </c>
      <c r="AJ80" s="65" t="str">
        <f t="shared" si="5"/>
        <v>3Q 2019</v>
      </c>
      <c r="AK80" s="65" t="str">
        <f t="shared" si="5"/>
        <v>4Q 2019</v>
      </c>
      <c r="AL80" s="65" t="str">
        <f t="shared" ref="AL80" si="6">+AL5</f>
        <v>FY 2019</v>
      </c>
      <c r="AM80" s="65" t="str">
        <f t="shared" ref="AM80:AQ80" si="7">+AM5</f>
        <v>1Q 2020</v>
      </c>
      <c r="AN80" s="65" t="str">
        <f t="shared" si="7"/>
        <v>2Q 2020</v>
      </c>
      <c r="AO80" s="65" t="str">
        <f t="shared" si="7"/>
        <v>3Q 2020</v>
      </c>
      <c r="AP80" s="65" t="str">
        <f t="shared" si="7"/>
        <v>4Q 2020</v>
      </c>
      <c r="AQ80" s="65" t="str">
        <f t="shared" si="7"/>
        <v>FY 2020</v>
      </c>
      <c r="AR80" s="65" t="s">
        <v>66</v>
      </c>
      <c r="AS80" s="65" t="s">
        <v>67</v>
      </c>
      <c r="AT80" s="65" t="s">
        <v>68</v>
      </c>
      <c r="AU80" s="65" t="s">
        <v>69</v>
      </c>
      <c r="AV80" s="65" t="s">
        <v>70</v>
      </c>
      <c r="AW80" s="65" t="s">
        <v>66</v>
      </c>
      <c r="AX80" s="65" t="s">
        <v>67</v>
      </c>
      <c r="AY80" s="65" t="s">
        <v>68</v>
      </c>
      <c r="AZ80" s="65" t="s">
        <v>69</v>
      </c>
      <c r="BA80" s="65" t="str">
        <f>+BA63</f>
        <v>9m 2022</v>
      </c>
      <c r="BB80" s="28"/>
      <c r="BC80" s="3"/>
      <c r="BD80" s="3"/>
      <c r="BE80" s="3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</row>
    <row r="81" spans="1:78" customFormat="1" ht="12.75" customHeight="1" x14ac:dyDescent="0.25">
      <c r="A81" s="46" t="s">
        <v>144</v>
      </c>
      <c r="B81" s="90">
        <v>0.1</v>
      </c>
      <c r="C81" s="90">
        <v>0.27</v>
      </c>
      <c r="D81" s="91">
        <v>7.000000000000001E-4</v>
      </c>
      <c r="E81" s="91">
        <v>7.3999999999999999E-4</v>
      </c>
      <c r="F81" s="91">
        <v>1.2099999999999999E-3</v>
      </c>
      <c r="G81" s="91">
        <v>2.1999999999999998E-4</v>
      </c>
      <c r="H81" s="90">
        <v>0.06</v>
      </c>
      <c r="I81" s="91">
        <v>-4.7E-2</v>
      </c>
      <c r="J81" s="91">
        <v>0.05</v>
      </c>
      <c r="K81" s="91">
        <v>-1.6E-2</v>
      </c>
      <c r="L81" s="91">
        <v>1.3000000000000001E-2</v>
      </c>
      <c r="M81" s="90">
        <v>2E-3</v>
      </c>
      <c r="N81" s="91">
        <v>1.5499999999999999E-3</v>
      </c>
      <c r="O81" s="91">
        <v>2.0000000000000001E-4</v>
      </c>
      <c r="P81" s="91">
        <v>-3.4000000000000002E-4</v>
      </c>
      <c r="Q81" s="91">
        <v>5.1999999999999995E-4</v>
      </c>
      <c r="R81" s="90">
        <v>3.9E-2</v>
      </c>
      <c r="S81" s="91">
        <v>-1.9E-2</v>
      </c>
      <c r="T81" s="91">
        <v>-1E-3</v>
      </c>
      <c r="U81" s="91">
        <v>3.7000000000000005E-2</v>
      </c>
      <c r="V81" s="91">
        <v>-9.4E-2</v>
      </c>
      <c r="W81" s="90">
        <v>-2.2000000000000002E-2</v>
      </c>
      <c r="X81" s="91">
        <v>-2.6000000000000002E-2</v>
      </c>
      <c r="Y81" s="91">
        <v>1.6E-2</v>
      </c>
      <c r="Z81" s="91">
        <v>8.900000000000001E-2</v>
      </c>
      <c r="AA81" s="91">
        <v>0.17899999999999999</v>
      </c>
      <c r="AB81" s="90">
        <v>2.7000000000000003E-2</v>
      </c>
      <c r="AC81" s="91">
        <v>4.5999999999999999E-2</v>
      </c>
      <c r="AD81" s="91">
        <v>0.10400000000000001</v>
      </c>
      <c r="AE81" s="91">
        <v>9.6999999999999989E-2</v>
      </c>
      <c r="AF81" s="91">
        <v>5.7000000000000002E-2</v>
      </c>
      <c r="AG81" s="90">
        <v>7.9000000000000001E-2</v>
      </c>
      <c r="AH81" s="91">
        <v>1.3999999999999999E-2</v>
      </c>
      <c r="AI81" s="91">
        <v>1.7000000000000001E-2</v>
      </c>
      <c r="AJ81" s="91">
        <v>3.0000000000000001E-3</v>
      </c>
      <c r="AK81" s="91">
        <v>1E-3</v>
      </c>
      <c r="AL81" s="90">
        <v>8.0000000000000002E-3</v>
      </c>
      <c r="AM81" s="89">
        <v>9.0000000000000011E-3</v>
      </c>
      <c r="AN81" s="89" t="s">
        <v>145</v>
      </c>
      <c r="AO81" s="89">
        <v>0.159</v>
      </c>
      <c r="AP81" s="89">
        <v>-0.03</v>
      </c>
      <c r="AQ81" s="101">
        <v>5.5E-2</v>
      </c>
      <c r="AR81" s="89">
        <v>0.20399999999999999</v>
      </c>
      <c r="AS81" s="89">
        <v>5.6000000000000001E-2</v>
      </c>
      <c r="AT81" s="89">
        <v>0.10299999999999999</v>
      </c>
      <c r="AU81" s="89">
        <v>7.0000000000000001E-3</v>
      </c>
      <c r="AV81" s="101">
        <v>8.1000000000000003E-2</v>
      </c>
      <c r="AW81" s="89">
        <v>-7.6999999999999999E-2</v>
      </c>
      <c r="AX81" s="89">
        <v>7.8E-2</v>
      </c>
      <c r="AY81" s="89">
        <v>0.10199999999999999</v>
      </c>
      <c r="AZ81" s="89"/>
      <c r="BA81" s="101">
        <v>8.4000000000000005E-2</v>
      </c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</row>
    <row r="82" spans="1:78" customFormat="1" ht="12.75" customHeight="1" x14ac:dyDescent="0.25">
      <c r="A82" s="46" t="s">
        <v>146</v>
      </c>
      <c r="B82" s="32">
        <v>552</v>
      </c>
      <c r="C82" s="32">
        <v>556</v>
      </c>
      <c r="D82" s="70">
        <v>491</v>
      </c>
      <c r="E82" s="70">
        <v>503</v>
      </c>
      <c r="F82" s="70">
        <v>530</v>
      </c>
      <c r="G82" s="70">
        <v>586</v>
      </c>
      <c r="H82" s="32">
        <v>586</v>
      </c>
      <c r="I82" s="70">
        <v>609</v>
      </c>
      <c r="J82" s="70">
        <v>635</v>
      </c>
      <c r="K82" s="70">
        <v>656</v>
      </c>
      <c r="L82" s="70">
        <v>669</v>
      </c>
      <c r="M82" s="32">
        <v>669</v>
      </c>
      <c r="N82" s="70">
        <v>656</v>
      </c>
      <c r="O82" s="70">
        <v>644</v>
      </c>
      <c r="P82" s="70">
        <v>641</v>
      </c>
      <c r="Q82" s="70">
        <v>642</v>
      </c>
      <c r="R82" s="32">
        <v>642</v>
      </c>
      <c r="S82" s="70">
        <v>614</v>
      </c>
      <c r="T82" s="70">
        <v>591</v>
      </c>
      <c r="U82" s="70">
        <v>577</v>
      </c>
      <c r="V82" s="70">
        <v>558</v>
      </c>
      <c r="W82" s="32">
        <v>558</v>
      </c>
      <c r="X82" s="70">
        <v>540</v>
      </c>
      <c r="Y82" s="70">
        <v>533</v>
      </c>
      <c r="Z82" s="70">
        <v>537</v>
      </c>
      <c r="AA82" s="70">
        <v>551</v>
      </c>
      <c r="AB82" s="32">
        <v>551</v>
      </c>
      <c r="AC82" s="70">
        <v>544</v>
      </c>
      <c r="AD82" s="70">
        <v>550</v>
      </c>
      <c r="AE82" s="70">
        <v>554</v>
      </c>
      <c r="AF82" s="70">
        <v>575</v>
      </c>
      <c r="AG82" s="32">
        <v>575</v>
      </c>
      <c r="AH82" s="70">
        <v>580</v>
      </c>
      <c r="AI82" s="70">
        <v>578</v>
      </c>
      <c r="AJ82" s="70">
        <v>837</v>
      </c>
      <c r="AK82" s="70">
        <v>822</v>
      </c>
      <c r="AL82" s="32">
        <v>822</v>
      </c>
      <c r="AM82" s="70">
        <v>802</v>
      </c>
      <c r="AN82" s="70">
        <v>786</v>
      </c>
      <c r="AO82" s="70">
        <v>783</v>
      </c>
      <c r="AP82" s="70">
        <v>809</v>
      </c>
      <c r="AQ82" s="102">
        <v>809</v>
      </c>
      <c r="AR82" s="70">
        <v>803</v>
      </c>
      <c r="AS82" s="70">
        <v>818</v>
      </c>
      <c r="AT82" s="70">
        <v>815</v>
      </c>
      <c r="AU82" s="70">
        <v>845</v>
      </c>
      <c r="AV82" s="102">
        <v>845</v>
      </c>
      <c r="AW82" s="70">
        <v>849</v>
      </c>
      <c r="AX82" s="70">
        <v>854</v>
      </c>
      <c r="AY82" s="70">
        <v>850</v>
      </c>
      <c r="AZ82" s="70"/>
      <c r="BA82" s="102">
        <v>850</v>
      </c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</row>
    <row r="83" spans="1:78" customFormat="1" ht="12.75" customHeight="1" x14ac:dyDescent="0.25">
      <c r="A83" s="46" t="s">
        <v>147</v>
      </c>
      <c r="B83" s="32">
        <v>3155</v>
      </c>
      <c r="C83" s="32">
        <v>2800</v>
      </c>
      <c r="D83" s="70">
        <v>2583</v>
      </c>
      <c r="E83" s="70">
        <v>2382</v>
      </c>
      <c r="F83" s="70">
        <v>2542</v>
      </c>
      <c r="G83" s="70">
        <v>2955</v>
      </c>
      <c r="H83" s="32">
        <v>2615.5</v>
      </c>
      <c r="I83" s="70">
        <v>2965</v>
      </c>
      <c r="J83" s="70">
        <v>3128</v>
      </c>
      <c r="K83" s="70">
        <v>3209</v>
      </c>
      <c r="L83" s="70">
        <v>3228</v>
      </c>
      <c r="M83" s="32">
        <v>3228</v>
      </c>
      <c r="N83" s="70">
        <v>2910</v>
      </c>
      <c r="O83" s="70">
        <v>3012</v>
      </c>
      <c r="P83" s="70">
        <v>3031</v>
      </c>
      <c r="Q83" s="70">
        <v>2990</v>
      </c>
      <c r="R83" s="32">
        <v>2986</v>
      </c>
      <c r="S83" s="70">
        <v>2980</v>
      </c>
      <c r="T83" s="70">
        <v>2973.7</v>
      </c>
      <c r="U83" s="70">
        <v>2783</v>
      </c>
      <c r="V83" s="70">
        <v>2766.8</v>
      </c>
      <c r="W83" s="32">
        <v>2874.3</v>
      </c>
      <c r="X83" s="70">
        <v>2840</v>
      </c>
      <c r="Y83" s="70">
        <v>2217</v>
      </c>
      <c r="Z83" s="70">
        <v>2210</v>
      </c>
      <c r="AA83" s="70">
        <v>2417</v>
      </c>
      <c r="AB83" s="32">
        <v>2296</v>
      </c>
      <c r="AC83" s="70">
        <v>2501</v>
      </c>
      <c r="AD83" s="70">
        <v>2502</v>
      </c>
      <c r="AE83" s="70">
        <v>2593</v>
      </c>
      <c r="AF83" s="70">
        <v>2571</v>
      </c>
      <c r="AG83" s="32">
        <v>2541.75</v>
      </c>
      <c r="AH83" s="70">
        <v>2661</v>
      </c>
      <c r="AI83" s="70">
        <v>2702</v>
      </c>
      <c r="AJ83" s="70">
        <v>3273</v>
      </c>
      <c r="AK83" s="70">
        <v>3594</v>
      </c>
      <c r="AL83" s="32">
        <v>3601</v>
      </c>
      <c r="AM83" s="70">
        <v>3713</v>
      </c>
      <c r="AN83" s="70">
        <v>3654</v>
      </c>
      <c r="AO83" s="70">
        <v>3328</v>
      </c>
      <c r="AP83" s="70">
        <v>3647.8</v>
      </c>
      <c r="AQ83" s="102">
        <v>3585.7</v>
      </c>
      <c r="AR83" s="70">
        <v>3544</v>
      </c>
      <c r="AS83" s="70">
        <v>3766</v>
      </c>
      <c r="AT83" s="70">
        <v>4028</v>
      </c>
      <c r="AU83" s="70">
        <v>3795</v>
      </c>
      <c r="AV83" s="102">
        <v>3783.25</v>
      </c>
      <c r="AW83" s="70">
        <v>4179</v>
      </c>
      <c r="AX83" s="70">
        <v>4251</v>
      </c>
      <c r="AY83" s="70">
        <v>4539.67</v>
      </c>
      <c r="AZ83" s="70"/>
      <c r="BA83" s="102">
        <v>4301.333333333333</v>
      </c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</row>
    <row r="84" spans="1:78" customFormat="1" ht="13.5" x14ac:dyDescent="0.25">
      <c r="A84" s="47" t="s">
        <v>148</v>
      </c>
      <c r="B84" s="41"/>
      <c r="C84" s="41"/>
      <c r="D84" s="57"/>
      <c r="E84" s="57"/>
      <c r="F84" s="57"/>
      <c r="G84" s="57"/>
      <c r="H84" s="41"/>
      <c r="I84" s="57"/>
      <c r="J84" s="57"/>
      <c r="K84" s="57"/>
      <c r="L84" s="57"/>
      <c r="M84" s="41"/>
      <c r="N84" s="57"/>
      <c r="O84" s="57"/>
      <c r="P84" s="57"/>
      <c r="Q84" s="57"/>
      <c r="R84" s="41"/>
      <c r="S84" s="57"/>
      <c r="T84" s="57"/>
      <c r="U84" s="57"/>
      <c r="V84" s="57"/>
      <c r="W84" s="41"/>
      <c r="X84" s="57"/>
      <c r="Y84" s="57"/>
      <c r="Z84" s="57"/>
      <c r="AA84" s="57"/>
      <c r="AB84" s="41"/>
      <c r="AC84" s="57"/>
      <c r="AD84" s="57"/>
      <c r="AE84" s="57"/>
      <c r="AF84" s="57"/>
      <c r="AG84" s="41"/>
      <c r="AH84" s="57"/>
      <c r="AI84" s="57"/>
      <c r="AJ84" s="57"/>
      <c r="AK84" s="57"/>
      <c r="AL84" s="41"/>
      <c r="AM84" s="57"/>
      <c r="AN84" s="57"/>
      <c r="AO84" s="57"/>
      <c r="AP84" s="57"/>
      <c r="AQ84" s="93"/>
      <c r="AR84" s="57"/>
      <c r="AS84" s="57"/>
      <c r="AT84" s="57"/>
      <c r="AU84" s="57">
        <v>5593.33</v>
      </c>
      <c r="AV84" s="93">
        <v>5485.75</v>
      </c>
      <c r="AW84" s="57">
        <v>5530</v>
      </c>
      <c r="AX84" s="57">
        <v>5716</v>
      </c>
      <c r="AY84" s="57">
        <v>5823.8</v>
      </c>
      <c r="AZ84" s="57"/>
      <c r="BA84" s="93">
        <v>5689.9333333333334</v>
      </c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</row>
  </sheetData>
  <phoneticPr fontId="27" type="noConversion"/>
  <pageMargins left="0.7" right="0.7" top="0.75" bottom="0.75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188701E9AE1746A3000ABE9FD9CFEE" ma:contentTypeVersion="17" ma:contentTypeDescription="Create a new document." ma:contentTypeScope="" ma:versionID="8f52e65ae1ed4c3ab9ee722fb697e240">
  <xsd:schema xmlns:xsd="http://www.w3.org/2001/XMLSchema" xmlns:xs="http://www.w3.org/2001/XMLSchema" xmlns:p="http://schemas.microsoft.com/office/2006/metadata/properties" xmlns:ns2="3663cba8-bee7-4c48-88b5-e4c4fad63f36" xmlns:ns3="b3e3e5ed-3113-472f-aaa3-12046dd1beb1" targetNamespace="http://schemas.microsoft.com/office/2006/metadata/properties" ma:root="true" ma:fieldsID="e82e10534ef0a68717af7a809dfdc2ec" ns2:_="" ns3:_="">
    <xsd:import namespace="3663cba8-bee7-4c48-88b5-e4c4fad63f36"/>
    <xsd:import namespace="b3e3e5ed-3113-472f-aaa3-12046dd1be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Siz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3cba8-bee7-4c48-88b5-e4c4fad63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Size" ma:index="17" nillable="true" ma:displayName="Size" ma:description="Size of the picture" ma:format="Image" ma:internalName="Siz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6746d2f-43b8-44fc-a74a-aedccad1a8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3e5ed-3113-472f-aaa3-12046dd1beb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b665c68-c86c-4004-ba8a-dc9ed356b905}" ma:internalName="TaxCatchAll" ma:showField="CatchAllData" ma:web="b3e3e5ed-3113-472f-aaa3-12046dd1be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ze xmlns="3663cba8-bee7-4c48-88b5-e4c4fad63f36">
      <Url xsi:nil="true"/>
      <Description xsi:nil="true"/>
    </Size>
    <TaxCatchAll xmlns="b3e3e5ed-3113-472f-aaa3-12046dd1beb1" xsi:nil="true"/>
    <lcf76f155ced4ddcb4097134ff3c332f xmlns="3663cba8-bee7-4c48-88b5-e4c4fad63f36">
      <Terms xmlns="http://schemas.microsoft.com/office/infopath/2007/PartnerControls"/>
    </lcf76f155ced4ddcb4097134ff3c332f>
    <SharedWithUsers xmlns="b3e3e5ed-3113-472f-aaa3-12046dd1beb1">
      <UserInfo>
        <DisplayName>Ulrika Holmer</DisplayName>
        <AccountId>10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1C92953-4B0D-4119-89FC-E07450B86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3cba8-bee7-4c48-88b5-e4c4fad63f36"/>
    <ds:schemaRef ds:uri="b3e3e5ed-3113-472f-aaa3-12046dd1be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7238BC-33A1-4945-A002-5B16EC9B28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EF4903-405E-4479-8A96-DA105B2868CA}">
  <ds:schemaRefs>
    <ds:schemaRef ds:uri="http://schemas.microsoft.com/office/2006/metadata/properties"/>
    <ds:schemaRef ds:uri="http://schemas.microsoft.com/office/infopath/2007/PartnerControls"/>
    <ds:schemaRef ds:uri="3663cba8-bee7-4c48-88b5-e4c4fad63f36"/>
    <ds:schemaRef ds:uri="b3e3e5ed-3113-472f-aaa3-12046dd1be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ang</vt:lpstr>
      <vt:lpstr>Melon Fashion Group</vt:lpstr>
      <vt:lpstr>'Melon Fashion Group'!Utskriftsområde</vt:lpstr>
    </vt:vector>
  </TitlesOfParts>
  <Manager/>
  <Company>Rabarber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 Holmström</dc:creator>
  <cp:keywords/>
  <dc:description/>
  <cp:lastModifiedBy>Ulrika Holmer</cp:lastModifiedBy>
  <cp:revision/>
  <dcterms:created xsi:type="dcterms:W3CDTF">2008-11-06T20:09:30Z</dcterms:created>
  <dcterms:modified xsi:type="dcterms:W3CDTF">2022-11-09T14:19:43Z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ba3f34df-fd80-4372-902c-7558072a65f0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0x0101008E188701E9AE1746A3000ABE9FD9CFEE</vt:lpwstr>
  </property>
  <property fmtid="{D5CDD505-2E9C-101B-9397-08002B2CF9AE}" pid="6" name="Order">
    <vt:r8>3703400</vt:r8>
  </property>
  <property fmtid="{D5CDD505-2E9C-101B-9397-08002B2CF9AE}" pid="7" name="MediaServiceImageTags">
    <vt:lpwstr/>
  </property>
</Properties>
</file>